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rozpoctovarada-my.sharepoint.com/personal/lenka_zacharova_rrz_sk/Documents/KRRZ_Komunikácia/Web/WEB publikovanie/2024/2024_04_30_ENG_General_Government_Budget_Results/"/>
    </mc:Choice>
  </mc:AlternateContent>
  <xr:revisionPtr revIDLastSave="20" documentId="8_{4CC148E9-83EB-4D68-9681-13981978B79E}" xr6:coauthVersionLast="47" xr6:coauthVersionMax="47" xr10:uidLastSave="{DA439765-1231-4B17-B2F9-6EFD6C4874F6}"/>
  <bookViews>
    <workbookView xWindow="-108" yWindow="-108" windowWidth="23256" windowHeight="12696" activeTab="1" xr2:uid="{8B275ED0-81D5-4C85-A5A7-8457AB653F72}"/>
  </bookViews>
  <sheets>
    <sheet name="T01" sheetId="1" r:id="rId1"/>
    <sheet name="G01" sheetId="2" r:id="rId2"/>
    <sheet name="G02" sheetId="3" r:id="rId3"/>
    <sheet name="G03" sheetId="4" r:id="rId4"/>
    <sheet name="G04" sheetId="5" r:id="rId5"/>
    <sheet name="G05" sheetId="6" r:id="rId6"/>
  </sheets>
  <externalReferences>
    <externalReference r:id="rId7"/>
  </externalReferences>
  <definedNames>
    <definedName name="__123Graph_A" localSheetId="2" hidden="1">#REF!</definedName>
    <definedName name="__123Graph_A" localSheetId="5" hidden="1">#REF!</definedName>
    <definedName name="__123Graph_A" hidden="1">#REF!</definedName>
    <definedName name="__123Graph_AEXP" localSheetId="5" hidden="1">#REF!</definedName>
    <definedName name="__123Graph_AEXP" hidden="1">#REF!</definedName>
    <definedName name="__123Graph_AIBRD_LEND" localSheetId="2" hidden="1">'G02'!#REF!</definedName>
    <definedName name="__123Graph_AIBRD_LEND" hidden="1">#REF!</definedName>
    <definedName name="__123Graph_AIMPORTS" localSheetId="2" hidden="1">'G02'!#REF!</definedName>
    <definedName name="__123Graph_AIMPORTS" hidden="1">#REF!</definedName>
    <definedName name="__123Graph_APIPELINE" localSheetId="2" hidden="1">'G02'!#REF!</definedName>
    <definedName name="__123Graph_APIPELINE" hidden="1">#REF!</definedName>
    <definedName name="__123Graph_AREER" localSheetId="2" hidden="1">'G02'!#REF!</definedName>
    <definedName name="__123Graph_AREER" hidden="1">#REF!</definedName>
    <definedName name="__123Graph_ATEST1" localSheetId="2" hidden="1">'G02'!#REF!</definedName>
    <definedName name="__123Graph_ATEST1" localSheetId="5" hidden="1">#REF!</definedName>
    <definedName name="__123Graph_ATEST1" hidden="1">#REF!</definedName>
    <definedName name="__123Graph_B" localSheetId="2" hidden="1">#REF!</definedName>
    <definedName name="__123Graph_B" localSheetId="5" hidden="1">#REF!</definedName>
    <definedName name="__123Graph_B" hidden="1">#REF!</definedName>
    <definedName name="__123Graph_BCurrent" localSheetId="2" hidden="1">'G02'!#REF!</definedName>
    <definedName name="__123Graph_BCurrent" localSheetId="5" hidden="1">#REF!</definedName>
    <definedName name="__123Graph_BCurrent" hidden="1">#REF!</definedName>
    <definedName name="__123Graph_BGDP" localSheetId="2" hidden="1">'G02'!#REF!</definedName>
    <definedName name="__123Graph_BGDP" localSheetId="5" hidden="1">#REF!</definedName>
    <definedName name="__123Graph_BGDP" hidden="1">#REF!</definedName>
    <definedName name="__123Graph_BIBRD_LEND" localSheetId="2" hidden="1">'G02'!#REF!</definedName>
    <definedName name="__123Graph_BIBRD_LEND" hidden="1">#REF!</definedName>
    <definedName name="__123Graph_BIMPORTS" localSheetId="2" hidden="1">'G02'!#REF!</definedName>
    <definedName name="__123Graph_BIMPORTS" hidden="1">#REF!</definedName>
    <definedName name="__123Graph_BMONEY" localSheetId="2" hidden="1">'G02'!#REF!</definedName>
    <definedName name="__123Graph_BMONEY" localSheetId="5" hidden="1">#REF!</definedName>
    <definedName name="__123Graph_BMONEY" hidden="1">#REF!</definedName>
    <definedName name="__123Graph_BPIPELINE" localSheetId="2" hidden="1">'G02'!#REF!</definedName>
    <definedName name="__123Graph_BPIPELINE" hidden="1">#REF!</definedName>
    <definedName name="__123Graph_BREER" localSheetId="2" hidden="1">'G02'!#REF!</definedName>
    <definedName name="__123Graph_BREER" hidden="1">#REF!</definedName>
    <definedName name="__123Graph_BREER3" localSheetId="2" hidden="1">'G02'!#REF!</definedName>
    <definedName name="__123Graph_BREER3" localSheetId="5" hidden="1">#REF!</definedName>
    <definedName name="__123Graph_BREER3" hidden="1">#REF!</definedName>
    <definedName name="__123Graph_BTEST1" localSheetId="2" hidden="1">'G02'!#REF!</definedName>
    <definedName name="__123Graph_BTEST1" localSheetId="5" hidden="1">#REF!</definedName>
    <definedName name="__123Graph_BTEST1" hidden="1">#REF!</definedName>
    <definedName name="__123Graph_C" localSheetId="2" hidden="1">'G02'!#REF!</definedName>
    <definedName name="__123Graph_C" hidden="1">#REF!</definedName>
    <definedName name="__123Graph_CIMPORTS" localSheetId="2" hidden="1">#REF!</definedName>
    <definedName name="__123Graph_CIMPORTS" hidden="1">#REF!</definedName>
    <definedName name="__123Graph_CREER" localSheetId="2" hidden="1">'G02'!#REF!</definedName>
    <definedName name="__123Graph_CREER" hidden="1">#REF!</definedName>
    <definedName name="__123Graph_CREER3" localSheetId="2" hidden="1">'G02'!#REF!</definedName>
    <definedName name="__123Graph_CREER3" localSheetId="5" hidden="1">#REF!</definedName>
    <definedName name="__123Graph_CREER3" hidden="1">#REF!</definedName>
    <definedName name="__123Graph_CTEST1" localSheetId="2" hidden="1">'G02'!#REF!</definedName>
    <definedName name="__123Graph_CTEST1" localSheetId="5" hidden="1">#REF!</definedName>
    <definedName name="__123Graph_CTEST1" hidden="1">#REF!</definedName>
    <definedName name="__123Graph_D" localSheetId="2" hidden="1">'G02'!#REF!</definedName>
    <definedName name="__123Graph_D" hidden="1">#REF!</definedName>
    <definedName name="__123Graph_DREER3" localSheetId="2" hidden="1">'G02'!#REF!</definedName>
    <definedName name="__123Graph_DREER3" localSheetId="5" hidden="1">#REF!</definedName>
    <definedName name="__123Graph_DREER3" hidden="1">#REF!</definedName>
    <definedName name="__123Graph_DTEST1" localSheetId="2" hidden="1">'G02'!#REF!</definedName>
    <definedName name="__123Graph_DTEST1" localSheetId="5" hidden="1">#REF!</definedName>
    <definedName name="__123Graph_DTEST1" hidden="1">#REF!</definedName>
    <definedName name="__123Graph_E" localSheetId="2" hidden="1">'G02'!#REF!</definedName>
    <definedName name="__123Graph_E" hidden="1">#REF!</definedName>
    <definedName name="__123Graph_EREER3" localSheetId="2" hidden="1">'G02'!#REF!</definedName>
    <definedName name="__123Graph_EREER3" localSheetId="5" hidden="1">#REF!</definedName>
    <definedName name="__123Graph_EREER3" hidden="1">#REF!</definedName>
    <definedName name="__123Graph_ETEST1" localSheetId="2" hidden="1">'G02'!#REF!</definedName>
    <definedName name="__123Graph_ETEST1" localSheetId="5" hidden="1">#REF!</definedName>
    <definedName name="__123Graph_ETEST1" hidden="1">#REF!</definedName>
    <definedName name="__123Graph_F" localSheetId="2" hidden="1">'G02'!#REF!</definedName>
    <definedName name="__123Graph_F" hidden="1">#REF!</definedName>
    <definedName name="__123Graph_FREER3" localSheetId="2" hidden="1">'G02'!#REF!</definedName>
    <definedName name="__123Graph_FREER3" localSheetId="5" hidden="1">#REF!</definedName>
    <definedName name="__123Graph_FREER3" hidden="1">#REF!</definedName>
    <definedName name="__123Graph_FTEST1" localSheetId="2" hidden="1">'G02'!#REF!</definedName>
    <definedName name="__123Graph_FTEST1" localSheetId="5" hidden="1">#REF!</definedName>
    <definedName name="__123Graph_FTEST1" hidden="1">#REF!</definedName>
    <definedName name="__123Graph_X" localSheetId="2" hidden="1">'G02'!#REF!</definedName>
    <definedName name="__123Graph_X" localSheetId="5" hidden="1">#REF!</definedName>
    <definedName name="__123Graph_X" hidden="1">#REF!</definedName>
    <definedName name="__123Graph_XCurrent" localSheetId="2" hidden="1">'G02'!#REF!</definedName>
    <definedName name="__123Graph_XCurrent" localSheetId="5" hidden="1">#REF!</definedName>
    <definedName name="__123Graph_XCurrent" hidden="1">#REF!</definedName>
    <definedName name="__123Graph_XEXP" localSheetId="2" hidden="1">'G02'!#REF!</definedName>
    <definedName name="__123Graph_XEXP" localSheetId="5" hidden="1">#REF!</definedName>
    <definedName name="__123Graph_XEXP" hidden="1">#REF!</definedName>
    <definedName name="__123Graph_XChart1" localSheetId="2" hidden="1">'G02'!#REF!</definedName>
    <definedName name="__123Graph_XChart1" localSheetId="5" hidden="1">#REF!</definedName>
    <definedName name="__123Graph_XChart1" hidden="1">#REF!</definedName>
    <definedName name="__123Graph_XChart2" localSheetId="2" hidden="1">'G02'!#REF!</definedName>
    <definedName name="__123Graph_XChart2" localSheetId="5" hidden="1">#REF!</definedName>
    <definedName name="__123Graph_XChart2" hidden="1">#REF!</definedName>
    <definedName name="__123Graph_XIBRD_LEND" localSheetId="2" hidden="1">'G02'!#REF!</definedName>
    <definedName name="__123Graph_XIBRD_LEND" hidden="1">#REF!</definedName>
    <definedName name="__123Graph_XIMPORTS" localSheetId="2" hidden="1">'G02'!#REF!</definedName>
    <definedName name="__123Graph_XIMPORTS" hidden="1">#REF!</definedName>
    <definedName name="__123Graph_XTEST1" localSheetId="2" hidden="1">'G02'!#REF!</definedName>
    <definedName name="__123Graph_XTEST1" localSheetId="5" hidden="1">#REF!</definedName>
    <definedName name="__123Graph_XTEST1" hidden="1">#REF!</definedName>
    <definedName name="_1_0ju" hidden="1">#REF!</definedName>
    <definedName name="_1_123Graph_A" localSheetId="5" hidden="1">#REF!</definedName>
    <definedName name="_1_123Graph_A" hidden="1">#REF!</definedName>
    <definedName name="_10__123Graph_ACPI_ER_LOG" localSheetId="2" hidden="1">'G02'!#REF!</definedName>
    <definedName name="_10__123Graph_ACPI_ER_LOG" hidden="1">#REF!</definedName>
    <definedName name="_10__123Graph_ACHART_1" localSheetId="2" hidden="1">'G02'!#REF!</definedName>
    <definedName name="_10__123Graph_ACHART_1" localSheetId="5" hidden="1">#REF!</definedName>
    <definedName name="_10__123Graph_ACHART_1" hidden="1">#REF!</definedName>
    <definedName name="_10__123Graph_ACHART_2" localSheetId="2" hidden="1">'G02'!#REF!</definedName>
    <definedName name="_10__123Graph_ACHART_2" hidden="1">#REF!</definedName>
    <definedName name="_10__123Graph_ACHART_8" localSheetId="2" hidden="1">'G02'!#REF!</definedName>
    <definedName name="_10__123Graph_ACHART_8" localSheetId="5" hidden="1">#REF!</definedName>
    <definedName name="_10__123Graph_ACHART_8" hidden="1">#REF!</definedName>
    <definedName name="_10__123Graph_BCHART_1" localSheetId="2" hidden="1">'G02'!#REF!</definedName>
    <definedName name="_10__123Graph_BCHART_1" localSheetId="5" hidden="1">#REF!</definedName>
    <definedName name="_10__123Graph_BCHART_1" hidden="1">#REF!</definedName>
    <definedName name="_100__123Graph_BCHART_8" localSheetId="2" hidden="1">'G02'!#REF!</definedName>
    <definedName name="_100__123Graph_BCHART_8" localSheetId="5" hidden="1">#REF!</definedName>
    <definedName name="_100__123Graph_BCHART_8" hidden="1">#REF!</definedName>
    <definedName name="_103__123Graph_CCHART_3" localSheetId="2" hidden="1">'G02'!#REF!</definedName>
    <definedName name="_103__123Graph_CCHART_3" localSheetId="5" hidden="1">#REF!</definedName>
    <definedName name="_103__123Graph_CCHART_3" hidden="1">#REF!</definedName>
    <definedName name="_105__123Graph_CCHART_1" localSheetId="2" hidden="1">'G02'!#REF!</definedName>
    <definedName name="_105__123Graph_CCHART_1" localSheetId="5" hidden="1">#REF!</definedName>
    <definedName name="_105__123Graph_CCHART_1" hidden="1">#REF!</definedName>
    <definedName name="_108__123Graph_CCHART_4" localSheetId="2" hidden="1">'G02'!#REF!</definedName>
    <definedName name="_108__123Graph_CCHART_4" localSheetId="5" hidden="1">#REF!</definedName>
    <definedName name="_108__123Graph_CCHART_4" hidden="1">#REF!</definedName>
    <definedName name="_11__123Graph_AGROWTH_CPI" localSheetId="2" hidden="1">'G02'!#REF!</definedName>
    <definedName name="_11__123Graph_AGROWTH_CPI" hidden="1">#REF!</definedName>
    <definedName name="_11__123Graph_BCHART_1" localSheetId="2" hidden="1">'G02'!#REF!</definedName>
    <definedName name="_11__123Graph_BCHART_1" localSheetId="5" hidden="1">#REF!</definedName>
    <definedName name="_11__123Graph_BCHART_1" hidden="1">#REF!</definedName>
    <definedName name="_11__123Graph_BCHART_2" localSheetId="2" hidden="1">'G02'!#REF!</definedName>
    <definedName name="_11__123Graph_BCHART_2" localSheetId="5" hidden="1">#REF!</definedName>
    <definedName name="_11__123Graph_BCHART_2" hidden="1">#REF!</definedName>
    <definedName name="_110__123Graph_CCHART_2" localSheetId="2" hidden="1">'G02'!#REF!</definedName>
    <definedName name="_110__123Graph_CCHART_2" localSheetId="5" hidden="1">#REF!</definedName>
    <definedName name="_110__123Graph_CCHART_2" hidden="1">#REF!</definedName>
    <definedName name="_113__123Graph_CCHART_5" localSheetId="2" hidden="1">'G02'!#REF!</definedName>
    <definedName name="_113__123Graph_CCHART_5" localSheetId="5" hidden="1">#REF!</definedName>
    <definedName name="_113__123Graph_CCHART_5" hidden="1">#REF!</definedName>
    <definedName name="_115__123Graph_CCHART_3" localSheetId="2" hidden="1">'G02'!#REF!</definedName>
    <definedName name="_115__123Graph_CCHART_3" localSheetId="5" hidden="1">#REF!</definedName>
    <definedName name="_115__123Graph_CCHART_3" hidden="1">#REF!</definedName>
    <definedName name="_118__123Graph_CCHART_6" localSheetId="2" hidden="1">'G02'!#REF!</definedName>
    <definedName name="_118__123Graph_CCHART_6" localSheetId="5" hidden="1">#REF!</definedName>
    <definedName name="_118__123Graph_CCHART_6" hidden="1">#REF!</definedName>
    <definedName name="_12__123Graph_ACHART_2" localSheetId="2" hidden="1">'G02'!#REF!</definedName>
    <definedName name="_12__123Graph_ACHART_2" localSheetId="5" hidden="1">#REF!</definedName>
    <definedName name="_12__123Graph_ACHART_2" hidden="1">#REF!</definedName>
    <definedName name="_12__123Graph_ACHART_3" localSheetId="2" hidden="1">'G02'!#REF!</definedName>
    <definedName name="_12__123Graph_ACHART_3" hidden="1">#REF!</definedName>
    <definedName name="_12__123Graph_AIBA_IBRD" localSheetId="2" hidden="1">'G02'!#REF!</definedName>
    <definedName name="_12__123Graph_AIBA_IBRD" hidden="1">#REF!</definedName>
    <definedName name="_12__123Graph_BCHART_2" localSheetId="2" hidden="1">'G02'!#REF!</definedName>
    <definedName name="_12__123Graph_BCHART_2" localSheetId="5" hidden="1">#REF!</definedName>
    <definedName name="_12__123Graph_BCHART_2" hidden="1">#REF!</definedName>
    <definedName name="_12__123Graph_BCHART_3" localSheetId="2" hidden="1">'G02'!#REF!</definedName>
    <definedName name="_12__123Graph_BCHART_3" localSheetId="5" hidden="1">#REF!</definedName>
    <definedName name="_12__123Graph_BCHART_3" hidden="1">#REF!</definedName>
    <definedName name="_120__123Graph_CCHART_4" localSheetId="2" hidden="1">'G02'!#REF!</definedName>
    <definedName name="_120__123Graph_CCHART_4" localSheetId="5" hidden="1">#REF!</definedName>
    <definedName name="_120__123Graph_CCHART_4" hidden="1">#REF!</definedName>
    <definedName name="_123__123Graph_CCHART_7" localSheetId="2" hidden="1">'G02'!#REF!</definedName>
    <definedName name="_123__123Graph_CCHART_7" localSheetId="5" hidden="1">#REF!</definedName>
    <definedName name="_123__123Graph_CCHART_7" hidden="1">#REF!</definedName>
    <definedName name="_123Graph_AB" localSheetId="2" hidden="1">#REF!</definedName>
    <definedName name="_123Graph_AB" localSheetId="5" hidden="1">#REF!</definedName>
    <definedName name="_123Graph_AB" hidden="1">#REF!</definedName>
    <definedName name="_123Graph_B" localSheetId="5" hidden="1">#REF!</definedName>
    <definedName name="_123Graph_B" hidden="1">#REF!</definedName>
    <definedName name="_123Graph_DB" localSheetId="5" hidden="1">#REF!</definedName>
    <definedName name="_123Graph_DB" hidden="1">#REF!</definedName>
    <definedName name="_123Graph_EB" hidden="1">#REF!</definedName>
    <definedName name="_123Graph_FB" hidden="1">#REF!</definedName>
    <definedName name="_125__123Graph_CCHART_5" localSheetId="2" hidden="1">'G02'!#REF!</definedName>
    <definedName name="_125__123Graph_CCHART_5" localSheetId="5" hidden="1">#REF!</definedName>
    <definedName name="_125__123Graph_CCHART_5" hidden="1">#REF!</definedName>
    <definedName name="_128__123Graph_CCHART_8" localSheetId="2" hidden="1">'G02'!#REF!</definedName>
    <definedName name="_128__123Graph_CCHART_8" localSheetId="5" hidden="1">#REF!</definedName>
    <definedName name="_128__123Graph_CCHART_8" hidden="1">#REF!</definedName>
    <definedName name="_13__123Graph_ACHART_1" localSheetId="2" hidden="1">'G02'!#REF!</definedName>
    <definedName name="_13__123Graph_ACHART_1" localSheetId="5" hidden="1">#REF!</definedName>
    <definedName name="_13__123Graph_ACHART_1" hidden="1">#REF!</definedName>
    <definedName name="_13__123Graph_ACHART_2" localSheetId="2" hidden="1">'G02'!#REF!</definedName>
    <definedName name="_13__123Graph_ACHART_2" localSheetId="5" hidden="1">#REF!</definedName>
    <definedName name="_13__123Graph_ACHART_2" hidden="1">#REF!</definedName>
    <definedName name="_13__123Graph_AINVENT_SALES" localSheetId="2" hidden="1">#REF!</definedName>
    <definedName name="_13__123Graph_AINVENT_SALES" hidden="1">#REF!</definedName>
    <definedName name="_13__123Graph_BCHART_3" localSheetId="2" hidden="1">'G02'!#REF!</definedName>
    <definedName name="_13__123Graph_BCHART_3" localSheetId="5" hidden="1">#REF!</definedName>
    <definedName name="_13__123Graph_BCHART_3" hidden="1">#REF!</definedName>
    <definedName name="_13__123Graph_BCHART_4" localSheetId="2" hidden="1">'G02'!#REF!</definedName>
    <definedName name="_13__123Graph_BCHART_4" localSheetId="5" hidden="1">#REF!</definedName>
    <definedName name="_13__123Graph_BCHART_4" hidden="1">#REF!</definedName>
    <definedName name="_130__123Graph_CCHART_6" localSheetId="2" hidden="1">'G02'!#REF!</definedName>
    <definedName name="_130__123Graph_CCHART_6" localSheetId="5" hidden="1">#REF!</definedName>
    <definedName name="_130__123Graph_CCHART_6" hidden="1">#REF!</definedName>
    <definedName name="_132Graph_CB" localSheetId="2" hidden="1">#REF!</definedName>
    <definedName name="_132Graph_CB" localSheetId="5" hidden="1">#REF!</definedName>
    <definedName name="_132Graph_CB" hidden="1">#REF!</definedName>
    <definedName name="_133__123Graph_DCHART_7" localSheetId="2" hidden="1">'G02'!#REF!</definedName>
    <definedName name="_133__123Graph_DCHART_7" localSheetId="5" hidden="1">#REF!</definedName>
    <definedName name="_133__123Graph_DCHART_7" hidden="1">#REF!</definedName>
    <definedName name="_135__123Graph_CCHART_7" localSheetId="2" hidden="1">'G02'!#REF!</definedName>
    <definedName name="_135__123Graph_CCHART_7" localSheetId="5" hidden="1">#REF!</definedName>
    <definedName name="_135__123Graph_CCHART_7" hidden="1">#REF!</definedName>
    <definedName name="_138__123Graph_DCHART_8" localSheetId="2" hidden="1">'G02'!#REF!</definedName>
    <definedName name="_138__123Graph_DCHART_8" localSheetId="5" hidden="1">#REF!</definedName>
    <definedName name="_138__123Graph_DCHART_8" hidden="1">#REF!</definedName>
    <definedName name="_14__123Graph_ACHART_4" localSheetId="2" hidden="1">'G02'!#REF!</definedName>
    <definedName name="_14__123Graph_ACHART_4" hidden="1">#REF!</definedName>
    <definedName name="_14__123Graph_AMIMPMA_1" localSheetId="2" hidden="1">#REF!</definedName>
    <definedName name="_14__123Graph_AMIMPMA_1" hidden="1">#REF!</definedName>
    <definedName name="_14__123Graph_BCHART_4" localSheetId="2" hidden="1">'G02'!#REF!</definedName>
    <definedName name="_14__123Graph_BCHART_4" localSheetId="5" hidden="1">#REF!</definedName>
    <definedName name="_14__123Graph_BCHART_4" hidden="1">#REF!</definedName>
    <definedName name="_14__123Graph_BCHART_5" localSheetId="2" hidden="1">'G02'!#REF!</definedName>
    <definedName name="_14__123Graph_BCHART_5" localSheetId="5" hidden="1">#REF!</definedName>
    <definedName name="_14__123Graph_BCHART_5" hidden="1">#REF!</definedName>
    <definedName name="_140__123Graph_CCHART_8" localSheetId="2" hidden="1">'G02'!#REF!</definedName>
    <definedName name="_140__123Graph_CCHART_8" localSheetId="5" hidden="1">#REF!</definedName>
    <definedName name="_140__123Graph_CCHART_8" hidden="1">#REF!</definedName>
    <definedName name="_143__123Graph_ECHART_7" localSheetId="2" hidden="1">'G02'!#REF!</definedName>
    <definedName name="_143__123Graph_ECHART_7" localSheetId="5" hidden="1">#REF!</definedName>
    <definedName name="_143__123Graph_ECHART_7" hidden="1">#REF!</definedName>
    <definedName name="_145__123Graph_DCHART_7" localSheetId="2" hidden="1">'G02'!#REF!</definedName>
    <definedName name="_145__123Graph_DCHART_7" localSheetId="5" hidden="1">#REF!</definedName>
    <definedName name="_145__123Graph_DCHART_7" hidden="1">#REF!</definedName>
    <definedName name="_148__123Graph_ECHART_8" localSheetId="2" hidden="1">'G02'!#REF!</definedName>
    <definedName name="_148__123Graph_ECHART_8" localSheetId="5" hidden="1">#REF!</definedName>
    <definedName name="_148__123Graph_ECHART_8" hidden="1">#REF!</definedName>
    <definedName name="_15__123Graph_ACHART_3" localSheetId="2" hidden="1">'G02'!#REF!</definedName>
    <definedName name="_15__123Graph_ACHART_3" localSheetId="5" hidden="1">#REF!</definedName>
    <definedName name="_15__123Graph_ACHART_3" hidden="1">#REF!</definedName>
    <definedName name="_15__123Graph_ANDA_OIN" localSheetId="2" hidden="1">#REF!</definedName>
    <definedName name="_15__123Graph_ANDA_OIN" hidden="1">#REF!</definedName>
    <definedName name="_15__123Graph_BCHART_5" localSheetId="2" hidden="1">'G02'!#REF!</definedName>
    <definedName name="_15__123Graph_BCHART_5" localSheetId="5" hidden="1">#REF!</definedName>
    <definedName name="_15__123Graph_BCHART_5" hidden="1">#REF!</definedName>
    <definedName name="_15__123Graph_BCHART_6" localSheetId="2" hidden="1">'G02'!#REF!</definedName>
    <definedName name="_15__123Graph_BCHART_6" localSheetId="5" hidden="1">#REF!</definedName>
    <definedName name="_15__123Graph_BCHART_6" hidden="1">#REF!</definedName>
    <definedName name="_150__123Graph_DCHART_8" localSheetId="2" hidden="1">'G02'!#REF!</definedName>
    <definedName name="_150__123Graph_DCHART_8" localSheetId="5" hidden="1">#REF!</definedName>
    <definedName name="_150__123Graph_DCHART_8" hidden="1">#REF!</definedName>
    <definedName name="_153__123Graph_FCHART_8" localSheetId="2" hidden="1">'G02'!#REF!</definedName>
    <definedName name="_153__123Graph_FCHART_8" localSheetId="5" hidden="1">#REF!</definedName>
    <definedName name="_153__123Graph_FCHART_8" hidden="1">#REF!</definedName>
    <definedName name="_155__123Graph_ECHART_7" localSheetId="2" hidden="1">'G02'!#REF!</definedName>
    <definedName name="_155__123Graph_ECHART_7" localSheetId="5" hidden="1">#REF!</definedName>
    <definedName name="_155__123Graph_ECHART_7" hidden="1">#REF!</definedName>
    <definedName name="_16__123Graph_ACHART_3" localSheetId="2" hidden="1">'G02'!#REF!</definedName>
    <definedName name="_16__123Graph_ACHART_3" localSheetId="5" hidden="1">#REF!</definedName>
    <definedName name="_16__123Graph_ACHART_3" hidden="1">#REF!</definedName>
    <definedName name="_16__123Graph_ACHART_5" localSheetId="2" hidden="1">'G02'!#REF!</definedName>
    <definedName name="_16__123Graph_ACHART_5" hidden="1">#REF!</definedName>
    <definedName name="_16__123Graph_AR_BMONEY" localSheetId="2" hidden="1">#REF!</definedName>
    <definedName name="_16__123Graph_AR_BMONEY" hidden="1">#REF!</definedName>
    <definedName name="_16__123Graph_BCHART_6" localSheetId="2" hidden="1">'G02'!#REF!</definedName>
    <definedName name="_16__123Graph_BCHART_6" localSheetId="5" hidden="1">#REF!</definedName>
    <definedName name="_16__123Graph_BCHART_6" hidden="1">#REF!</definedName>
    <definedName name="_16__123Graph_BCHART_7" localSheetId="2" hidden="1">'G02'!#REF!</definedName>
    <definedName name="_16__123Graph_BCHART_7" localSheetId="5" hidden="1">#REF!</definedName>
    <definedName name="_16__123Graph_BCHART_7" hidden="1">#REF!</definedName>
    <definedName name="_160__123Graph_ECHART_8" localSheetId="2" hidden="1">'G02'!#REF!</definedName>
    <definedName name="_160__123Graph_ECHART_8" localSheetId="5" hidden="1">#REF!</definedName>
    <definedName name="_160__123Graph_ECHART_8" hidden="1">#REF!</definedName>
    <definedName name="_165__123Graph_FCHART_8" localSheetId="2" hidden="1">'G02'!#REF!</definedName>
    <definedName name="_165__123Graph_FCHART_8" localSheetId="5" hidden="1">#REF!</definedName>
    <definedName name="_165__123Graph_FCHART_8" hidden="1">#REF!</definedName>
    <definedName name="_17__123Graph_ASEIGNOR" localSheetId="2" hidden="1">'G02'!#REF!</definedName>
    <definedName name="_17__123Graph_ASEIGNOR" hidden="1">#REF!</definedName>
    <definedName name="_17__123Graph_BCHART_7" localSheetId="2" hidden="1">'G02'!#REF!</definedName>
    <definedName name="_17__123Graph_BCHART_7" localSheetId="5" hidden="1">#REF!</definedName>
    <definedName name="_17__123Graph_BCHART_7" hidden="1">#REF!</definedName>
    <definedName name="_17__123Graph_BCHART_8" localSheetId="2" hidden="1">'G02'!#REF!</definedName>
    <definedName name="_17__123Graph_BCHART_8" localSheetId="5" hidden="1">#REF!</definedName>
    <definedName name="_17__123Graph_BCHART_8" hidden="1">#REF!</definedName>
    <definedName name="_18__123Graph_ACHART_2" localSheetId="2" hidden="1">'G02'!#REF!</definedName>
    <definedName name="_18__123Graph_ACHART_2" localSheetId="5" hidden="1">#REF!</definedName>
    <definedName name="_18__123Graph_ACHART_2" hidden="1">#REF!</definedName>
    <definedName name="_18__123Graph_ACHART_4" localSheetId="2" hidden="1">'G02'!#REF!</definedName>
    <definedName name="_18__123Graph_ACHART_4" localSheetId="5" hidden="1">#REF!</definedName>
    <definedName name="_18__123Graph_ACHART_4" hidden="1">#REF!</definedName>
    <definedName name="_18__123Graph_ACHART_6" localSheetId="2" hidden="1">'G02'!#REF!</definedName>
    <definedName name="_18__123Graph_ACHART_6" hidden="1">#REF!</definedName>
    <definedName name="_18__123Graph_AWB_ADJ_PRJ" localSheetId="2" hidden="1">'G02'!#REF!</definedName>
    <definedName name="_18__123Graph_AWB_ADJ_PRJ" hidden="1">#REF!</definedName>
    <definedName name="_18__123Graph_BCHART_8" localSheetId="2" hidden="1">'G02'!#REF!</definedName>
    <definedName name="_18__123Graph_BCHART_8" localSheetId="5" hidden="1">#REF!</definedName>
    <definedName name="_18__123Graph_BCHART_8" hidden="1">#REF!</definedName>
    <definedName name="_18__123Graph_CCHART_1" localSheetId="2" hidden="1">'G02'!#REF!</definedName>
    <definedName name="_18__123Graph_CCHART_1" localSheetId="5" hidden="1">#REF!</definedName>
    <definedName name="_18__123Graph_CCHART_1" hidden="1">#REF!</definedName>
    <definedName name="_19__123Graph_ACHART_4" localSheetId="2" hidden="1">'G02'!#REF!</definedName>
    <definedName name="_19__123Graph_ACHART_4" localSheetId="5" hidden="1">#REF!</definedName>
    <definedName name="_19__123Graph_ACHART_4" hidden="1">#REF!</definedName>
    <definedName name="_19__123Graph_BCHART_1" localSheetId="2" hidden="1">'G02'!#REF!</definedName>
    <definedName name="_19__123Graph_BCHART_1" hidden="1">#REF!</definedName>
    <definedName name="_19__123Graph_CCHART_1" localSheetId="2" hidden="1">'G02'!#REF!</definedName>
    <definedName name="_19__123Graph_CCHART_1" localSheetId="5" hidden="1">#REF!</definedName>
    <definedName name="_19__123Graph_CCHART_1" hidden="1">#REF!</definedName>
    <definedName name="_19__123Graph_CCHART_2" localSheetId="2" hidden="1">'G02'!#REF!</definedName>
    <definedName name="_19__123Graph_CCHART_2" localSheetId="5" hidden="1">#REF!</definedName>
    <definedName name="_19__123Graph_CCHART_2" hidden="1">#REF!</definedName>
    <definedName name="_2__123Graph_ACHART_1" localSheetId="2" hidden="1">'G02'!#REF!</definedName>
    <definedName name="_2__123Graph_ACHART_1" localSheetId="5" hidden="1">#REF!</definedName>
    <definedName name="_2__123Graph_ACHART_1" hidden="1">#REF!</definedName>
    <definedName name="_20__123Graph_ACHART_7" localSheetId="2" hidden="1">'G02'!#REF!</definedName>
    <definedName name="_20__123Graph_ACHART_7" hidden="1">#REF!</definedName>
    <definedName name="_20__123Graph_BCHART_2" localSheetId="2" hidden="1">'G02'!#REF!</definedName>
    <definedName name="_20__123Graph_BCHART_2" hidden="1">#REF!</definedName>
    <definedName name="_20__123Graph_CCHART_2" localSheetId="2" hidden="1">'G02'!#REF!</definedName>
    <definedName name="_20__123Graph_CCHART_2" localSheetId="5" hidden="1">#REF!</definedName>
    <definedName name="_20__123Graph_CCHART_2" hidden="1">#REF!</definedName>
    <definedName name="_20__123Graph_CCHART_3" localSheetId="2" hidden="1">'G02'!#REF!</definedName>
    <definedName name="_20__123Graph_CCHART_3" localSheetId="5" hidden="1">#REF!</definedName>
    <definedName name="_20__123Graph_CCHART_3" hidden="1">#REF!</definedName>
    <definedName name="_21__123Graph_ACHART_5" localSheetId="2" hidden="1">'G02'!#REF!</definedName>
    <definedName name="_21__123Graph_ACHART_5" localSheetId="5" hidden="1">#REF!</definedName>
    <definedName name="_21__123Graph_ACHART_5" hidden="1">#REF!</definedName>
    <definedName name="_21__123Graph_CCHART_3" localSheetId="2" hidden="1">'G02'!#REF!</definedName>
    <definedName name="_21__123Graph_CCHART_3" localSheetId="5" hidden="1">#REF!</definedName>
    <definedName name="_21__123Graph_CCHART_3" hidden="1">#REF!</definedName>
    <definedName name="_21__123Graph_CCHART_4" localSheetId="2" hidden="1">'G02'!#REF!</definedName>
    <definedName name="_21__123Graph_CCHART_4" localSheetId="5" hidden="1">#REF!</definedName>
    <definedName name="_21__123Graph_CCHART_4" hidden="1">#REF!</definedName>
    <definedName name="_22__123Graph_ACHART_5" localSheetId="2" hidden="1">'G02'!#REF!</definedName>
    <definedName name="_22__123Graph_ACHART_5" localSheetId="5" hidden="1">#REF!</definedName>
    <definedName name="_22__123Graph_ACHART_5" hidden="1">#REF!</definedName>
    <definedName name="_22__123Graph_ACHART_8" localSheetId="2" hidden="1">'G02'!#REF!</definedName>
    <definedName name="_22__123Graph_ACHART_8" hidden="1">#REF!</definedName>
    <definedName name="_22__123Graph_CCHART_4" localSheetId="2" hidden="1">'G02'!#REF!</definedName>
    <definedName name="_22__123Graph_CCHART_4" localSheetId="5" hidden="1">#REF!</definedName>
    <definedName name="_22__123Graph_CCHART_4" hidden="1">#REF!</definedName>
    <definedName name="_22__123Graph_CCHART_5" localSheetId="2" hidden="1">'G02'!#REF!</definedName>
    <definedName name="_22__123Graph_CCHART_5" localSheetId="5" hidden="1">#REF!</definedName>
    <definedName name="_22__123Graph_CCHART_5" hidden="1">#REF!</definedName>
    <definedName name="_23__123Graph_ACHART_3" localSheetId="2" hidden="1">'G02'!#REF!</definedName>
    <definedName name="_23__123Graph_ACHART_3" localSheetId="5" hidden="1">#REF!</definedName>
    <definedName name="_23__123Graph_ACHART_3" hidden="1">#REF!</definedName>
    <definedName name="_23__123Graph_CCHART_5" localSheetId="2" hidden="1">'G02'!#REF!</definedName>
    <definedName name="_23__123Graph_CCHART_5" localSheetId="5" hidden="1">#REF!</definedName>
    <definedName name="_23__123Graph_CCHART_5" hidden="1">#REF!</definedName>
    <definedName name="_23__123Graph_CCHART_6" localSheetId="2" hidden="1">'G02'!#REF!</definedName>
    <definedName name="_23__123Graph_CCHART_6" localSheetId="5" hidden="1">#REF!</definedName>
    <definedName name="_23__123Graph_CCHART_6" hidden="1">#REF!</definedName>
    <definedName name="_24__123Graph_ACHART_6" localSheetId="2" hidden="1">'G02'!#REF!</definedName>
    <definedName name="_24__123Graph_ACHART_6" localSheetId="5" hidden="1">#REF!</definedName>
    <definedName name="_24__123Graph_ACHART_6" hidden="1">#REF!</definedName>
    <definedName name="_24__123Graph_BCPI_ER_LOG" localSheetId="2" hidden="1">'G02'!#REF!</definedName>
    <definedName name="_24__123Graph_BCPI_ER_LOG" hidden="1">#REF!</definedName>
    <definedName name="_24__123Graph_BCHART_1" localSheetId="2" hidden="1">'G02'!#REF!</definedName>
    <definedName name="_24__123Graph_BCHART_1" hidden="1">#REF!</definedName>
    <definedName name="_24__123Graph_CCHART_6" localSheetId="2" hidden="1">'G02'!#REF!</definedName>
    <definedName name="_24__123Graph_CCHART_6" localSheetId="5" hidden="1">#REF!</definedName>
    <definedName name="_24__123Graph_CCHART_6" hidden="1">#REF!</definedName>
    <definedName name="_24__123Graph_CCHART_7" localSheetId="2" hidden="1">'G02'!#REF!</definedName>
    <definedName name="_24__123Graph_CCHART_7" localSheetId="5" hidden="1">#REF!</definedName>
    <definedName name="_24__123Graph_CCHART_7" hidden="1">#REF!</definedName>
    <definedName name="_25__123Graph_ACHART_1" localSheetId="2" hidden="1">'G02'!#REF!</definedName>
    <definedName name="_25__123Graph_ACHART_1" localSheetId="5" hidden="1">#REF!</definedName>
    <definedName name="_25__123Graph_ACHART_1" hidden="1">#REF!</definedName>
    <definedName name="_25__123Graph_ACHART_6" localSheetId="2" hidden="1">'G02'!#REF!</definedName>
    <definedName name="_25__123Graph_ACHART_6" localSheetId="5" hidden="1">#REF!</definedName>
    <definedName name="_25__123Graph_ACHART_6" hidden="1">#REF!</definedName>
    <definedName name="_25__123Graph_CCHART_7" localSheetId="2" hidden="1">'G02'!#REF!</definedName>
    <definedName name="_25__123Graph_CCHART_7" localSheetId="5" hidden="1">#REF!</definedName>
    <definedName name="_25__123Graph_CCHART_7" hidden="1">#REF!</definedName>
    <definedName name="_25__123Graph_CCHART_8" localSheetId="2" hidden="1">'G02'!#REF!</definedName>
    <definedName name="_25__123Graph_CCHART_8" localSheetId="5" hidden="1">#REF!</definedName>
    <definedName name="_25__123Graph_CCHART_8" hidden="1">#REF!</definedName>
    <definedName name="_26__123Graph_BCHART_2" localSheetId="2" hidden="1">'G02'!#REF!</definedName>
    <definedName name="_26__123Graph_BCHART_2" hidden="1">#REF!</definedName>
    <definedName name="_26__123Graph_CCHART_8" localSheetId="2" hidden="1">'G02'!#REF!</definedName>
    <definedName name="_26__123Graph_CCHART_8" localSheetId="5" hidden="1">#REF!</definedName>
    <definedName name="_26__123Graph_CCHART_8" hidden="1">#REF!</definedName>
    <definedName name="_26__123Graph_DCHART_7" localSheetId="2" hidden="1">'G02'!#REF!</definedName>
    <definedName name="_26__123Graph_DCHART_7" localSheetId="5" hidden="1">#REF!</definedName>
    <definedName name="_26__123Graph_DCHART_7" hidden="1">#REF!</definedName>
    <definedName name="_27__123Graph_ACHART_7" localSheetId="2" hidden="1">'G02'!#REF!</definedName>
    <definedName name="_27__123Graph_ACHART_7" localSheetId="5" hidden="1">#REF!</definedName>
    <definedName name="_27__123Graph_ACHART_7" hidden="1">#REF!</definedName>
    <definedName name="_27__123Graph_DCHART_7" localSheetId="2" hidden="1">'G02'!#REF!</definedName>
    <definedName name="_27__123Graph_DCHART_7" localSheetId="5" hidden="1">#REF!</definedName>
    <definedName name="_27__123Graph_DCHART_7" hidden="1">#REF!</definedName>
    <definedName name="_27__123Graph_DCHART_8" localSheetId="2" hidden="1">'G02'!#REF!</definedName>
    <definedName name="_27__123Graph_DCHART_8" localSheetId="5" hidden="1">#REF!</definedName>
    <definedName name="_27__123Graph_DCHART_8" hidden="1">#REF!</definedName>
    <definedName name="_28__123Graph_ACHART_4" localSheetId="2" hidden="1">'G02'!#REF!</definedName>
    <definedName name="_28__123Graph_ACHART_4" localSheetId="5" hidden="1">#REF!</definedName>
    <definedName name="_28__123Graph_ACHART_4" hidden="1">#REF!</definedName>
    <definedName name="_28__123Graph_ACHART_7" localSheetId="2" hidden="1">'G02'!#REF!</definedName>
    <definedName name="_28__123Graph_ACHART_7" localSheetId="5" hidden="1">#REF!</definedName>
    <definedName name="_28__123Graph_ACHART_7" hidden="1">#REF!</definedName>
    <definedName name="_28__123Graph_BCHART_3" localSheetId="2" hidden="1">'G02'!#REF!</definedName>
    <definedName name="_28__123Graph_BCHART_3" hidden="1">#REF!</definedName>
    <definedName name="_28__123Graph_BIBA_IBRD" localSheetId="2" hidden="1">'G02'!#REF!</definedName>
    <definedName name="_28__123Graph_BIBA_IBRD" hidden="1">#REF!</definedName>
    <definedName name="_28__123Graph_DCHART_8" localSheetId="2" hidden="1">'G02'!#REF!</definedName>
    <definedName name="_28__123Graph_DCHART_8" localSheetId="5" hidden="1">#REF!</definedName>
    <definedName name="_28__123Graph_DCHART_8" hidden="1">#REF!</definedName>
    <definedName name="_28__123Graph_ECHART_7" localSheetId="2" hidden="1">'G02'!#REF!</definedName>
    <definedName name="_28__123Graph_ECHART_7" localSheetId="5" hidden="1">#REF!</definedName>
    <definedName name="_28__123Graph_ECHART_7" hidden="1">#REF!</definedName>
    <definedName name="_29__123Graph_BNDA_OIN" localSheetId="2" hidden="1">#REF!</definedName>
    <definedName name="_29__123Graph_BNDA_OIN" hidden="1">#REF!</definedName>
    <definedName name="_29__123Graph_ECHART_7" localSheetId="2" hidden="1">'G02'!#REF!</definedName>
    <definedName name="_29__123Graph_ECHART_7" localSheetId="5" hidden="1">#REF!</definedName>
    <definedName name="_29__123Graph_ECHART_7" hidden="1">#REF!</definedName>
    <definedName name="_29__123Graph_ECHART_8" localSheetId="2" hidden="1">'G02'!#REF!</definedName>
    <definedName name="_29__123Graph_ECHART_8" localSheetId="5" hidden="1">#REF!</definedName>
    <definedName name="_29__123Graph_ECHART_8" hidden="1">#REF!</definedName>
    <definedName name="_3__123Graph_ACHART_1" localSheetId="2" hidden="1">'G02'!#REF!</definedName>
    <definedName name="_3__123Graph_ACHART_1" localSheetId="5" hidden="1">#REF!</definedName>
    <definedName name="_3__123Graph_ACHART_1" hidden="1">#REF!</definedName>
    <definedName name="_3__123Graph_ACHART_2" localSheetId="2" hidden="1">'G02'!#REF!</definedName>
    <definedName name="_3__123Graph_ACHART_2" localSheetId="5" hidden="1">#REF!</definedName>
    <definedName name="_3__123Graph_ACHART_2" hidden="1">#REF!</definedName>
    <definedName name="_30__123Graph_ACHART_2" localSheetId="2" hidden="1">'G02'!#REF!</definedName>
    <definedName name="_30__123Graph_ACHART_2" localSheetId="5" hidden="1">#REF!</definedName>
    <definedName name="_30__123Graph_ACHART_2" hidden="1">#REF!</definedName>
    <definedName name="_30__123Graph_ACHART_8" localSheetId="2" hidden="1">'G02'!#REF!</definedName>
    <definedName name="_30__123Graph_ACHART_8" localSheetId="5" hidden="1">#REF!</definedName>
    <definedName name="_30__123Graph_ACHART_8" hidden="1">#REF!</definedName>
    <definedName name="_30__123Graph_BCHART_4" localSheetId="2" hidden="1">'G02'!#REF!</definedName>
    <definedName name="_30__123Graph_BCHART_4" hidden="1">#REF!</definedName>
    <definedName name="_30__123Graph_BR_BMONEY" localSheetId="2" hidden="1">#REF!</definedName>
    <definedName name="_30__123Graph_BR_BMONEY" hidden="1">#REF!</definedName>
    <definedName name="_30__123Graph_ECHART_8" localSheetId="2" hidden="1">'G02'!#REF!</definedName>
    <definedName name="_30__123Graph_ECHART_8" localSheetId="5" hidden="1">#REF!</definedName>
    <definedName name="_30__123Graph_ECHART_8" hidden="1">#REF!</definedName>
    <definedName name="_30__123Graph_FCHART_8" localSheetId="2" hidden="1">'G02'!#REF!</definedName>
    <definedName name="_30__123Graph_FCHART_8" localSheetId="5" hidden="1">#REF!</definedName>
    <definedName name="_30__123Graph_FCHART_8" hidden="1">#REF!</definedName>
    <definedName name="_31__123Graph_ACHART_8" localSheetId="2" hidden="1">'G02'!#REF!</definedName>
    <definedName name="_31__123Graph_ACHART_8" localSheetId="5" hidden="1">#REF!</definedName>
    <definedName name="_31__123Graph_ACHART_8" hidden="1">#REF!</definedName>
    <definedName name="_31__123Graph_BSEIGNOR" localSheetId="2" hidden="1">'G02'!#REF!</definedName>
    <definedName name="_31__123Graph_BSEIGNOR" hidden="1">#REF!</definedName>
    <definedName name="_31__123Graph_FCHART_8" localSheetId="2" hidden="1">'G02'!#REF!</definedName>
    <definedName name="_31__123Graph_FCHART_8" localSheetId="5" hidden="1">#REF!</definedName>
    <definedName name="_31__123Graph_FCHART_8" hidden="1">#REF!</definedName>
    <definedName name="_32__123Graph_BCHART_5" localSheetId="2" hidden="1">'G02'!#REF!</definedName>
    <definedName name="_32__123Graph_BCHART_5" hidden="1">#REF!</definedName>
    <definedName name="_32__123Graph_BWB_ADJ_PRJ" localSheetId="2" hidden="1">'G02'!#REF!</definedName>
    <definedName name="_32__123Graph_BWB_ADJ_PRJ" hidden="1">#REF!</definedName>
    <definedName name="_33__123Graph_ACHART_5" localSheetId="2" hidden="1">'G02'!#REF!</definedName>
    <definedName name="_33__123Graph_ACHART_5" localSheetId="5" hidden="1">#REF!</definedName>
    <definedName name="_33__123Graph_ACHART_5" hidden="1">#REF!</definedName>
    <definedName name="_33__123Graph_BCHART_1" localSheetId="2" hidden="1">'G02'!#REF!</definedName>
    <definedName name="_33__123Graph_BCHART_1" localSheetId="5" hidden="1">#REF!</definedName>
    <definedName name="_33__123Graph_BCHART_1" hidden="1">#REF!</definedName>
    <definedName name="_33__123Graph_CMIMPMA_0" localSheetId="2" hidden="1">#REF!</definedName>
    <definedName name="_33__123Graph_CMIMPMA_0" hidden="1">#REF!</definedName>
    <definedName name="_34__123Graph_BCHART_1" localSheetId="2" hidden="1">'G02'!#REF!</definedName>
    <definedName name="_34__123Graph_BCHART_1" localSheetId="5" hidden="1">#REF!</definedName>
    <definedName name="_34__123Graph_BCHART_1" hidden="1">#REF!</definedName>
    <definedName name="_34__123Graph_BCHART_6" localSheetId="2" hidden="1">'G02'!#REF!</definedName>
    <definedName name="_34__123Graph_BCHART_6" hidden="1">#REF!</definedName>
    <definedName name="_34__123Graph_DGROWTH_CPI" localSheetId="2" hidden="1">'G02'!#REF!</definedName>
    <definedName name="_34__123Graph_DGROWTH_CPI" hidden="1">#REF!</definedName>
    <definedName name="_35__123Graph_ACHART_3" localSheetId="2" hidden="1">'G02'!#REF!</definedName>
    <definedName name="_35__123Graph_ACHART_3" localSheetId="5" hidden="1">#REF!</definedName>
    <definedName name="_35__123Graph_ACHART_3" hidden="1">#REF!</definedName>
    <definedName name="_35__123Graph_DMIMPMA_1" localSheetId="2" hidden="1">#REF!</definedName>
    <definedName name="_35__123Graph_DMIMPMA_1" hidden="1">#REF!</definedName>
    <definedName name="_36__123Graph_BCHART_2" localSheetId="2" hidden="1">'G02'!#REF!</definedName>
    <definedName name="_36__123Graph_BCHART_2" localSheetId="5" hidden="1">#REF!</definedName>
    <definedName name="_36__123Graph_BCHART_2" hidden="1">#REF!</definedName>
    <definedName name="_36__123Graph_BCHART_7" localSheetId="2" hidden="1">'G02'!#REF!</definedName>
    <definedName name="_36__123Graph_BCHART_7" hidden="1">#REF!</definedName>
    <definedName name="_36__123Graph_EMIMPMA_0" localSheetId="2" hidden="1">#REF!</definedName>
    <definedName name="_36__123Graph_EMIMPMA_0" hidden="1">#REF!</definedName>
    <definedName name="_37__123Graph_BCHART_2" localSheetId="2" hidden="1">'G02'!#REF!</definedName>
    <definedName name="_37__123Graph_BCHART_2" localSheetId="5" hidden="1">#REF!</definedName>
    <definedName name="_37__123Graph_BCHART_2" hidden="1">#REF!</definedName>
    <definedName name="_37__123Graph_EMIMPMA_1" localSheetId="2" hidden="1">#REF!</definedName>
    <definedName name="_37__123Graph_EMIMPMA_1" hidden="1">#REF!</definedName>
    <definedName name="_38__123Graph_ACHART_6" localSheetId="2" hidden="1">'G02'!#REF!</definedName>
    <definedName name="_38__123Graph_ACHART_6" localSheetId="5" hidden="1">#REF!</definedName>
    <definedName name="_38__123Graph_ACHART_6" hidden="1">#REF!</definedName>
    <definedName name="_38__123Graph_BCHART_8" localSheetId="2" hidden="1">'G02'!#REF!</definedName>
    <definedName name="_38__123Graph_BCHART_8" hidden="1">#REF!</definedName>
    <definedName name="_38__123Graph_FMIMPMA_0" localSheetId="2" hidden="1">#REF!</definedName>
    <definedName name="_38__123Graph_FMIMPMA_0" hidden="1">#REF!</definedName>
    <definedName name="_39__123Graph_BCHART_3" localSheetId="2" hidden="1">'G02'!#REF!</definedName>
    <definedName name="_39__123Graph_BCHART_3" localSheetId="5" hidden="1">#REF!</definedName>
    <definedName name="_39__123Graph_BCHART_3" hidden="1">#REF!</definedName>
    <definedName name="_39__123Graph_XCHART_2" localSheetId="2" hidden="1">'G02'!#REF!</definedName>
    <definedName name="_39__123Graph_XCHART_2" hidden="1">#REF!</definedName>
    <definedName name="_4__123Graph_ACHART_2" localSheetId="2" hidden="1">'G02'!#REF!</definedName>
    <definedName name="_4__123Graph_ACHART_2" localSheetId="5" hidden="1">#REF!</definedName>
    <definedName name="_4__123Graph_ACHART_2" hidden="1">#REF!</definedName>
    <definedName name="_4__123Graph_ACHART_3" localSheetId="2" hidden="1">'G02'!#REF!</definedName>
    <definedName name="_4__123Graph_ACHART_3" localSheetId="5" hidden="1">#REF!</definedName>
    <definedName name="_4__123Graph_ACHART_3" hidden="1">#REF!</definedName>
    <definedName name="_40__123Graph_ACHART_4" localSheetId="2" hidden="1">'G02'!#REF!</definedName>
    <definedName name="_40__123Graph_ACHART_4" localSheetId="5" hidden="1">#REF!</definedName>
    <definedName name="_40__123Graph_ACHART_4" hidden="1">#REF!</definedName>
    <definedName name="_40__123Graph_BCHART_3" localSheetId="2" hidden="1">'G02'!#REF!</definedName>
    <definedName name="_40__123Graph_BCHART_3" localSheetId="5" hidden="1">#REF!</definedName>
    <definedName name="_40__123Graph_BCHART_3" hidden="1">#REF!</definedName>
    <definedName name="_40__123Graph_CCHART_1" localSheetId="2" hidden="1">'G02'!#REF!</definedName>
    <definedName name="_40__123Graph_CCHART_1" hidden="1">#REF!</definedName>
    <definedName name="_40__123Graph_XMIMPMA_0" localSheetId="2" hidden="1">#REF!</definedName>
    <definedName name="_40__123Graph_XMIMPMA_0" hidden="1">#REF!</definedName>
    <definedName name="_41__123Graph_XR_BMONEY" hidden="1">#REF!</definedName>
    <definedName name="_42__123Graph_BCHART_4" localSheetId="2" hidden="1">'G02'!#REF!</definedName>
    <definedName name="_42__123Graph_BCHART_4" localSheetId="5" hidden="1">#REF!</definedName>
    <definedName name="_42__123Graph_BCHART_4" hidden="1">#REF!</definedName>
    <definedName name="_42__123Graph_CCHART_2" localSheetId="2" hidden="1">'G02'!#REF!</definedName>
    <definedName name="_42__123Graph_CCHART_2" hidden="1">#REF!</definedName>
    <definedName name="_42__123Graph_XREALEX_WAGE" localSheetId="2" hidden="1">'G02'!#REF!</definedName>
    <definedName name="_42__123Graph_XREALEX_WAGE" hidden="1">#REF!</definedName>
    <definedName name="_43__123Graph_ACHART_7" localSheetId="2" hidden="1">'G02'!#REF!</definedName>
    <definedName name="_43__123Graph_ACHART_7" localSheetId="5" hidden="1">#REF!</definedName>
    <definedName name="_43__123Graph_ACHART_7" hidden="1">#REF!</definedName>
    <definedName name="_43__123Graph_BCHART_4" localSheetId="2" hidden="1">'G02'!#REF!</definedName>
    <definedName name="_43__123Graph_BCHART_4" localSheetId="5" hidden="1">#REF!</definedName>
    <definedName name="_43__123Graph_BCHART_4" hidden="1">#REF!</definedName>
    <definedName name="_43_0ju" localSheetId="2" hidden="1">#REF!</definedName>
    <definedName name="_43_0ju" hidden="1">#REF!</definedName>
    <definedName name="_44__123Graph_CCHART_3" localSheetId="2" hidden="1">'G02'!#REF!</definedName>
    <definedName name="_44__123Graph_CCHART_3" hidden="1">#REF!</definedName>
    <definedName name="_45__123Graph_ACHART_5" localSheetId="2" hidden="1">'G02'!#REF!</definedName>
    <definedName name="_45__123Graph_ACHART_5" localSheetId="5" hidden="1">#REF!</definedName>
    <definedName name="_45__123Graph_ACHART_5" hidden="1">#REF!</definedName>
    <definedName name="_45__123Graph_BCHART_5" localSheetId="2" hidden="1">'G02'!#REF!</definedName>
    <definedName name="_45__123Graph_BCHART_5" localSheetId="5" hidden="1">#REF!</definedName>
    <definedName name="_45__123Graph_BCHART_5" hidden="1">#REF!</definedName>
    <definedName name="_46__123Graph_BCHART_5" localSheetId="2" hidden="1">'G02'!#REF!</definedName>
    <definedName name="_46__123Graph_BCHART_5" localSheetId="5" hidden="1">#REF!</definedName>
    <definedName name="_46__123Graph_BCHART_5" hidden="1">#REF!</definedName>
    <definedName name="_46__123Graph_CCHART_4" localSheetId="2" hidden="1">'G02'!#REF!</definedName>
    <definedName name="_46__123Graph_CCHART_4" hidden="1">#REF!</definedName>
    <definedName name="_48__123Graph_ACHART_8" localSheetId="2" hidden="1">'G02'!#REF!</definedName>
    <definedName name="_48__123Graph_ACHART_8" localSheetId="5" hidden="1">#REF!</definedName>
    <definedName name="_48__123Graph_ACHART_8" hidden="1">#REF!</definedName>
    <definedName name="_48__123Graph_BCHART_6" localSheetId="2" hidden="1">'G02'!#REF!</definedName>
    <definedName name="_48__123Graph_BCHART_6" localSheetId="5" hidden="1">#REF!</definedName>
    <definedName name="_48__123Graph_BCHART_6" hidden="1">#REF!</definedName>
    <definedName name="_48__123Graph_CCHART_5" localSheetId="2" hidden="1">'G02'!#REF!</definedName>
    <definedName name="_48__123Graph_CCHART_5" hidden="1">#REF!</definedName>
    <definedName name="_49__123Graph_BCHART_6" localSheetId="2" hidden="1">'G02'!#REF!</definedName>
    <definedName name="_49__123Graph_BCHART_6" localSheetId="5" hidden="1">#REF!</definedName>
    <definedName name="_49__123Graph_BCHART_6" hidden="1">#REF!</definedName>
    <definedName name="_5__123Graph_ACHART_1" localSheetId="2" hidden="1">'G02'!#REF!</definedName>
    <definedName name="_5__123Graph_ACHART_1" hidden="1">#REF!</definedName>
    <definedName name="_5__123Graph_ACHART_3" localSheetId="2" hidden="1">'G02'!#REF!</definedName>
    <definedName name="_5__123Graph_ACHART_3" localSheetId="5" hidden="1">#REF!</definedName>
    <definedName name="_5__123Graph_ACHART_3" hidden="1">#REF!</definedName>
    <definedName name="_5__123Graph_ACHART_4" localSheetId="2" hidden="1">'G02'!#REF!</definedName>
    <definedName name="_5__123Graph_ACHART_4" localSheetId="5" hidden="1">#REF!</definedName>
    <definedName name="_5__123Graph_ACHART_4" hidden="1">#REF!</definedName>
    <definedName name="_50__123Graph_ACHART_6" localSheetId="2" hidden="1">'G02'!#REF!</definedName>
    <definedName name="_50__123Graph_ACHART_6" localSheetId="5" hidden="1">#REF!</definedName>
    <definedName name="_50__123Graph_ACHART_6" hidden="1">#REF!</definedName>
    <definedName name="_50__123Graph_CCHART_6" localSheetId="2" hidden="1">'G02'!#REF!</definedName>
    <definedName name="_50__123Graph_CCHART_6" hidden="1">#REF!</definedName>
    <definedName name="_51__123Graph_BCHART_7" localSheetId="2" hidden="1">'G02'!#REF!</definedName>
    <definedName name="_51__123Graph_BCHART_7" localSheetId="5" hidden="1">#REF!</definedName>
    <definedName name="_51__123Graph_BCHART_7" hidden="1">#REF!</definedName>
    <definedName name="_52__123Graph_BCHART_7" localSheetId="2" hidden="1">'G02'!#REF!</definedName>
    <definedName name="_52__123Graph_BCHART_7" localSheetId="5" hidden="1">#REF!</definedName>
    <definedName name="_52__123Graph_BCHART_7" hidden="1">#REF!</definedName>
    <definedName name="_52__123Graph_CCHART_7" localSheetId="2" hidden="1">'G02'!#REF!</definedName>
    <definedName name="_52__123Graph_CCHART_7" hidden="1">#REF!</definedName>
    <definedName name="_53__123Graph_BCHART_1" localSheetId="2" hidden="1">'G02'!#REF!</definedName>
    <definedName name="_53__123Graph_BCHART_1" localSheetId="5" hidden="1">#REF!</definedName>
    <definedName name="_53__123Graph_BCHART_1" hidden="1">#REF!</definedName>
    <definedName name="_54__123Graph_BCHART_8" localSheetId="2" hidden="1">'G02'!#REF!</definedName>
    <definedName name="_54__123Graph_BCHART_8" localSheetId="5" hidden="1">#REF!</definedName>
    <definedName name="_54__123Graph_BCHART_8" hidden="1">#REF!</definedName>
    <definedName name="_54__123Graph_CCHART_8" localSheetId="2" hidden="1">'G02'!#REF!</definedName>
    <definedName name="_54__123Graph_CCHART_8" hidden="1">#REF!</definedName>
    <definedName name="_55__123Graph_ACHART_7" localSheetId="2" hidden="1">'G02'!#REF!</definedName>
    <definedName name="_55__123Graph_ACHART_7" localSheetId="5" hidden="1">#REF!</definedName>
    <definedName name="_55__123Graph_ACHART_7" hidden="1">#REF!</definedName>
    <definedName name="_55__123Graph_BCHART_8" localSheetId="2" hidden="1">'G02'!#REF!</definedName>
    <definedName name="_55__123Graph_BCHART_8" localSheetId="5" hidden="1">#REF!</definedName>
    <definedName name="_55__123Graph_BCHART_8" hidden="1">#REF!</definedName>
    <definedName name="_56__123Graph_DCHART_7" localSheetId="2" hidden="1">'G02'!#REF!</definedName>
    <definedName name="_56__123Graph_DCHART_7" hidden="1">#REF!</definedName>
    <definedName name="_57__123Graph_CCHART_1" localSheetId="2" hidden="1">'G02'!#REF!</definedName>
    <definedName name="_57__123Graph_CCHART_1" localSheetId="5" hidden="1">#REF!</definedName>
    <definedName name="_57__123Graph_CCHART_1" hidden="1">#REF!</definedName>
    <definedName name="_58__123Graph_BCHART_2" localSheetId="2" hidden="1">'G02'!#REF!</definedName>
    <definedName name="_58__123Graph_BCHART_2" localSheetId="5" hidden="1">#REF!</definedName>
    <definedName name="_58__123Graph_BCHART_2" hidden="1">#REF!</definedName>
    <definedName name="_58__123Graph_CCHART_1" localSheetId="2" hidden="1">'G02'!#REF!</definedName>
    <definedName name="_58__123Graph_CCHART_1" localSheetId="5" hidden="1">#REF!</definedName>
    <definedName name="_58__123Graph_CCHART_1" hidden="1">#REF!</definedName>
    <definedName name="_58__123Graph_DCHART_8" localSheetId="2" hidden="1">'G02'!#REF!</definedName>
    <definedName name="_58__123Graph_DCHART_8" hidden="1">#REF!</definedName>
    <definedName name="_6__123Graph_ACHART_2" localSheetId="2" hidden="1">'G02'!#REF!</definedName>
    <definedName name="_6__123Graph_ACHART_2" hidden="1">#REF!</definedName>
    <definedName name="_6__123Graph_ACHART_4" localSheetId="2" hidden="1">'G02'!#REF!</definedName>
    <definedName name="_6__123Graph_ACHART_4" localSheetId="5" hidden="1">#REF!</definedName>
    <definedName name="_6__123Graph_ACHART_4" hidden="1">#REF!</definedName>
    <definedName name="_6__123Graph_ACHART_5" localSheetId="2" hidden="1">'G02'!#REF!</definedName>
    <definedName name="_6__123Graph_ACHART_5" localSheetId="5" hidden="1">#REF!</definedName>
    <definedName name="_6__123Graph_ACHART_5" hidden="1">#REF!</definedName>
    <definedName name="_60__123Graph_ACHART_8" localSheetId="2" hidden="1">'G02'!#REF!</definedName>
    <definedName name="_60__123Graph_ACHART_8" localSheetId="5" hidden="1">#REF!</definedName>
    <definedName name="_60__123Graph_ACHART_8" hidden="1">#REF!</definedName>
    <definedName name="_60__123Graph_CCHART_2" localSheetId="2" hidden="1">'G02'!#REF!</definedName>
    <definedName name="_60__123Graph_CCHART_2" localSheetId="5" hidden="1">#REF!</definedName>
    <definedName name="_60__123Graph_CCHART_2" hidden="1">#REF!</definedName>
    <definedName name="_60__123Graph_ECHART_7" localSheetId="2" hidden="1">'G02'!#REF!</definedName>
    <definedName name="_60__123Graph_ECHART_7" hidden="1">#REF!</definedName>
    <definedName name="_61__123Graph_CCHART_2" localSheetId="2" hidden="1">'G02'!#REF!</definedName>
    <definedName name="_61__123Graph_CCHART_2" localSheetId="5" hidden="1">#REF!</definedName>
    <definedName name="_61__123Graph_CCHART_2" hidden="1">#REF!</definedName>
    <definedName name="_62__123Graph_ECHART_8" localSheetId="2" hidden="1">'G02'!#REF!</definedName>
    <definedName name="_62__123Graph_ECHART_8" hidden="1">#REF!</definedName>
    <definedName name="_63__123Graph_BCHART_3" localSheetId="2" hidden="1">'G02'!#REF!</definedName>
    <definedName name="_63__123Graph_BCHART_3" localSheetId="5" hidden="1">#REF!</definedName>
    <definedName name="_63__123Graph_BCHART_3" hidden="1">#REF!</definedName>
    <definedName name="_63__123Graph_CCHART_3" localSheetId="2" hidden="1">'G02'!#REF!</definedName>
    <definedName name="_63__123Graph_CCHART_3" localSheetId="5" hidden="1">#REF!</definedName>
    <definedName name="_63__123Graph_CCHART_3" hidden="1">#REF!</definedName>
    <definedName name="_64__123Graph_CCHART_3" localSheetId="2" hidden="1">'G02'!#REF!</definedName>
    <definedName name="_64__123Graph_CCHART_3" localSheetId="5" hidden="1">#REF!</definedName>
    <definedName name="_64__123Graph_CCHART_3" hidden="1">#REF!</definedName>
    <definedName name="_64__123Graph_FCHART_8" localSheetId="2" hidden="1">'G02'!#REF!</definedName>
    <definedName name="_64__123Graph_FCHART_8" hidden="1">#REF!</definedName>
    <definedName name="_65__123Graph_BCHART_1" localSheetId="2" hidden="1">'G02'!#REF!</definedName>
    <definedName name="_65__123Graph_BCHART_1" localSheetId="5" hidden="1">#REF!</definedName>
    <definedName name="_65__123Graph_BCHART_1" hidden="1">#REF!</definedName>
    <definedName name="_66__123Graph_CCHART_4" localSheetId="2" hidden="1">'G02'!#REF!</definedName>
    <definedName name="_66__123Graph_CCHART_4" localSheetId="5" hidden="1">#REF!</definedName>
    <definedName name="_66__123Graph_CCHART_4" hidden="1">#REF!</definedName>
    <definedName name="_67__123Graph_CCHART_4" localSheetId="2" hidden="1">'G02'!#REF!</definedName>
    <definedName name="_67__123Graph_CCHART_4" localSheetId="5" hidden="1">#REF!</definedName>
    <definedName name="_67__123Graph_CCHART_4" hidden="1">#REF!</definedName>
    <definedName name="_68__123Graph_BCHART_4" localSheetId="2" hidden="1">'G02'!#REF!</definedName>
    <definedName name="_68__123Graph_BCHART_4" localSheetId="5" hidden="1">#REF!</definedName>
    <definedName name="_68__123Graph_BCHART_4" hidden="1">#REF!</definedName>
    <definedName name="_69__123Graph_CCHART_5" localSheetId="2" hidden="1">'G02'!#REF!</definedName>
    <definedName name="_69__123Graph_CCHART_5" localSheetId="5" hidden="1">#REF!</definedName>
    <definedName name="_69__123Graph_CCHART_5" hidden="1">#REF!</definedName>
    <definedName name="_7__123Graph_ACHART_5" localSheetId="2" hidden="1">'G02'!#REF!</definedName>
    <definedName name="_7__123Graph_ACHART_5" localSheetId="5" hidden="1">#REF!</definedName>
    <definedName name="_7__123Graph_ACHART_5" hidden="1">#REF!</definedName>
    <definedName name="_7__123Graph_ACHART_6" localSheetId="2" hidden="1">'G02'!#REF!</definedName>
    <definedName name="_7__123Graph_ACHART_6" localSheetId="5" hidden="1">#REF!</definedName>
    <definedName name="_7__123Graph_ACHART_6" hidden="1">#REF!</definedName>
    <definedName name="_70__123Graph_BCHART_2" localSheetId="2" hidden="1">'G02'!#REF!</definedName>
    <definedName name="_70__123Graph_BCHART_2" localSheetId="5" hidden="1">#REF!</definedName>
    <definedName name="_70__123Graph_BCHART_2" hidden="1">#REF!</definedName>
    <definedName name="_70__123Graph_CCHART_5" localSheetId="2" hidden="1">'G02'!#REF!</definedName>
    <definedName name="_70__123Graph_CCHART_5" localSheetId="5" hidden="1">#REF!</definedName>
    <definedName name="_70__123Graph_CCHART_5" hidden="1">#REF!</definedName>
    <definedName name="_72__123Graph_CCHART_6" localSheetId="2" hidden="1">'G02'!#REF!</definedName>
    <definedName name="_72__123Graph_CCHART_6" localSheetId="5" hidden="1">#REF!</definedName>
    <definedName name="_72__123Graph_CCHART_6" hidden="1">#REF!</definedName>
    <definedName name="_73__123Graph_BCHART_5" localSheetId="2" hidden="1">'G02'!#REF!</definedName>
    <definedName name="_73__123Graph_BCHART_5" localSheetId="5" hidden="1">#REF!</definedName>
    <definedName name="_73__123Graph_BCHART_5" hidden="1">#REF!</definedName>
    <definedName name="_73__123Graph_CCHART_6" localSheetId="2" hidden="1">'G02'!#REF!</definedName>
    <definedName name="_73__123Graph_CCHART_6" localSheetId="5" hidden="1">#REF!</definedName>
    <definedName name="_73__123Graph_CCHART_6" hidden="1">#REF!</definedName>
    <definedName name="_75__123Graph_BCHART_3" localSheetId="2" hidden="1">'G02'!#REF!</definedName>
    <definedName name="_75__123Graph_BCHART_3" localSheetId="5" hidden="1">#REF!</definedName>
    <definedName name="_75__123Graph_BCHART_3" hidden="1">#REF!</definedName>
    <definedName name="_75__123Graph_CCHART_7" localSheetId="2" hidden="1">'G02'!#REF!</definedName>
    <definedName name="_75__123Graph_CCHART_7" localSheetId="5" hidden="1">#REF!</definedName>
    <definedName name="_75__123Graph_CCHART_7" hidden="1">#REF!</definedName>
    <definedName name="_76__123Graph_CCHART_7" localSheetId="2" hidden="1">'G02'!#REF!</definedName>
    <definedName name="_76__123Graph_CCHART_7" localSheetId="5" hidden="1">#REF!</definedName>
    <definedName name="_76__123Graph_CCHART_7" hidden="1">#REF!</definedName>
    <definedName name="_78__123Graph_BCHART_6" localSheetId="2" hidden="1">'G02'!#REF!</definedName>
    <definedName name="_78__123Graph_BCHART_6" localSheetId="5" hidden="1">#REF!</definedName>
    <definedName name="_78__123Graph_BCHART_6" hidden="1">#REF!</definedName>
    <definedName name="_78__123Graph_CCHART_8" localSheetId="2" hidden="1">'G02'!#REF!</definedName>
    <definedName name="_78__123Graph_CCHART_8" localSheetId="5" hidden="1">#REF!</definedName>
    <definedName name="_78__123Graph_CCHART_8" hidden="1">#REF!</definedName>
    <definedName name="_79__123Graph_CCHART_8" localSheetId="2" hidden="1">'G02'!#REF!</definedName>
    <definedName name="_79__123Graph_CCHART_8" localSheetId="5" hidden="1">#REF!</definedName>
    <definedName name="_79__123Graph_CCHART_8" hidden="1">#REF!</definedName>
    <definedName name="_8__123Graph_ACHART_1" localSheetId="2" hidden="1">'G02'!#REF!</definedName>
    <definedName name="_8__123Graph_ACHART_1" hidden="1">#REF!</definedName>
    <definedName name="_8__123Graph_ACHART_6" localSheetId="2" hidden="1">'G02'!#REF!</definedName>
    <definedName name="_8__123Graph_ACHART_6" localSheetId="5" hidden="1">#REF!</definedName>
    <definedName name="_8__123Graph_ACHART_6" hidden="1">#REF!</definedName>
    <definedName name="_8__123Graph_ACHART_7" localSheetId="2" hidden="1">'G02'!#REF!</definedName>
    <definedName name="_8__123Graph_ACHART_7" localSheetId="5" hidden="1">#REF!</definedName>
    <definedName name="_8__123Graph_ACHART_7" hidden="1">#REF!</definedName>
    <definedName name="_80__123Graph_BCHART_4" localSheetId="2" hidden="1">'G02'!#REF!</definedName>
    <definedName name="_80__123Graph_BCHART_4" localSheetId="5" hidden="1">#REF!</definedName>
    <definedName name="_80__123Graph_BCHART_4" hidden="1">#REF!</definedName>
    <definedName name="_81__123Graph_DCHART_7" localSheetId="2" hidden="1">'G02'!#REF!</definedName>
    <definedName name="_81__123Graph_DCHART_7" localSheetId="5" hidden="1">#REF!</definedName>
    <definedName name="_81__123Graph_DCHART_7" hidden="1">#REF!</definedName>
    <definedName name="_82__123Graph_DCHART_7" localSheetId="2" hidden="1">'G02'!#REF!</definedName>
    <definedName name="_82__123Graph_DCHART_7" localSheetId="5" hidden="1">#REF!</definedName>
    <definedName name="_82__123Graph_DCHART_7" hidden="1">#REF!</definedName>
    <definedName name="_83__123Graph_BCHART_7" localSheetId="2" hidden="1">'G02'!#REF!</definedName>
    <definedName name="_83__123Graph_BCHART_7" localSheetId="5" hidden="1">#REF!</definedName>
    <definedName name="_83__123Graph_BCHART_7" hidden="1">#REF!</definedName>
    <definedName name="_84__123Graph_DCHART_8" localSheetId="2" hidden="1">'G02'!#REF!</definedName>
    <definedName name="_84__123Graph_DCHART_8" localSheetId="5" hidden="1">#REF!</definedName>
    <definedName name="_84__123Graph_DCHART_8" hidden="1">#REF!</definedName>
    <definedName name="_85__123Graph_BCHART_5" localSheetId="2" hidden="1">'G02'!#REF!</definedName>
    <definedName name="_85__123Graph_BCHART_5" localSheetId="5" hidden="1">#REF!</definedName>
    <definedName name="_85__123Graph_BCHART_5" hidden="1">#REF!</definedName>
    <definedName name="_85__123Graph_DCHART_8" localSheetId="2" hidden="1">'G02'!#REF!</definedName>
    <definedName name="_85__123Graph_DCHART_8" localSheetId="5" hidden="1">#REF!</definedName>
    <definedName name="_85__123Graph_DCHART_8" hidden="1">#REF!</definedName>
    <definedName name="_87__123Graph_ECHART_7" localSheetId="2" hidden="1">'G02'!#REF!</definedName>
    <definedName name="_87__123Graph_ECHART_7" localSheetId="5" hidden="1">#REF!</definedName>
    <definedName name="_87__123Graph_ECHART_7" hidden="1">#REF!</definedName>
    <definedName name="_88__123Graph_BCHART_8" localSheetId="2" hidden="1">'G02'!#REF!</definedName>
    <definedName name="_88__123Graph_BCHART_8" localSheetId="5" hidden="1">#REF!</definedName>
    <definedName name="_88__123Graph_BCHART_8" hidden="1">#REF!</definedName>
    <definedName name="_88__123Graph_ECHART_7" localSheetId="2" hidden="1">'G02'!#REF!</definedName>
    <definedName name="_88__123Graph_ECHART_7" localSheetId="5" hidden="1">#REF!</definedName>
    <definedName name="_88__123Graph_ECHART_7" hidden="1">#REF!</definedName>
    <definedName name="_9__123Graph_ACHART_1" localSheetId="2" hidden="1">'G02'!#REF!</definedName>
    <definedName name="_9__123Graph_ACHART_1" localSheetId="5" hidden="1">#REF!</definedName>
    <definedName name="_9__123Graph_ACHART_1" hidden="1">#REF!</definedName>
    <definedName name="_9__123Graph_ACHART_7" localSheetId="2" hidden="1">'G02'!#REF!</definedName>
    <definedName name="_9__123Graph_ACHART_7" localSheetId="5" hidden="1">#REF!</definedName>
    <definedName name="_9__123Graph_ACHART_7" hidden="1">#REF!</definedName>
    <definedName name="_9__123Graph_ACHART_8" localSheetId="2" hidden="1">'G02'!#REF!</definedName>
    <definedName name="_9__123Graph_ACHART_8" localSheetId="5" hidden="1">#REF!</definedName>
    <definedName name="_9__123Graph_ACHART_8" hidden="1">#REF!</definedName>
    <definedName name="_90__123Graph_BCHART_6" localSheetId="2" hidden="1">'G02'!#REF!</definedName>
    <definedName name="_90__123Graph_BCHART_6" localSheetId="5" hidden="1">#REF!</definedName>
    <definedName name="_90__123Graph_BCHART_6" hidden="1">#REF!</definedName>
    <definedName name="_90__123Graph_ECHART_8" localSheetId="2" hidden="1">'G02'!#REF!</definedName>
    <definedName name="_90__123Graph_ECHART_8" localSheetId="5" hidden="1">#REF!</definedName>
    <definedName name="_90__123Graph_ECHART_8" hidden="1">#REF!</definedName>
    <definedName name="_91__123Graph_ECHART_8" localSheetId="2" hidden="1">'G02'!#REF!</definedName>
    <definedName name="_91__123Graph_ECHART_8" localSheetId="5" hidden="1">#REF!</definedName>
    <definedName name="_91__123Graph_ECHART_8" hidden="1">#REF!</definedName>
    <definedName name="_93__123Graph_CCHART_1" localSheetId="2" hidden="1">'G02'!#REF!</definedName>
    <definedName name="_93__123Graph_CCHART_1" localSheetId="5" hidden="1">#REF!</definedName>
    <definedName name="_93__123Graph_CCHART_1" hidden="1">#REF!</definedName>
    <definedName name="_93__123Graph_FCHART_8" localSheetId="2" hidden="1">'G02'!#REF!</definedName>
    <definedName name="_93__123Graph_FCHART_8" localSheetId="5" hidden="1">#REF!</definedName>
    <definedName name="_93__123Graph_FCHART_8" hidden="1">#REF!</definedName>
    <definedName name="_94__123Graph_FCHART_8" localSheetId="2" hidden="1">'G02'!#REF!</definedName>
    <definedName name="_94__123Graph_FCHART_8" localSheetId="5" hidden="1">#REF!</definedName>
    <definedName name="_94__123Graph_FCHART_8" hidden="1">#REF!</definedName>
    <definedName name="_95__123Graph_BCHART_7" localSheetId="2" hidden="1">'G02'!#REF!</definedName>
    <definedName name="_95__123Graph_BCHART_7" localSheetId="5" hidden="1">#REF!</definedName>
    <definedName name="_95__123Graph_BCHART_7" hidden="1">#REF!</definedName>
    <definedName name="_98__123Graph_CCHART_2" localSheetId="2" hidden="1">'G02'!#REF!</definedName>
    <definedName name="_98__123Graph_CCHART_2" localSheetId="5" hidden="1">#REF!</definedName>
    <definedName name="_98__123Graph_CCHART_2" hidden="1">#REF!</definedName>
    <definedName name="_AMO_UniqueIdentifier" hidden="1">"'29c62706-5d42-41fa-aa78-69d1047da2fb'"</definedName>
    <definedName name="_cp10" localSheetId="2" hidden="1">{"'előző év december'!$A$2:$CP$214"}</definedName>
    <definedName name="_cp10" localSheetId="5" hidden="1">{"'előző év december'!$A$2:$CP$214"}</definedName>
    <definedName name="_cp10" hidden="1">{"'előző év december'!$A$2:$CP$214"}</definedName>
    <definedName name="_cp11" localSheetId="2" hidden="1">{"'előző év december'!$A$2:$CP$214"}</definedName>
    <definedName name="_cp11" localSheetId="5" hidden="1">{"'előző év december'!$A$2:$CP$214"}</definedName>
    <definedName name="_cp11" hidden="1">{"'előző év december'!$A$2:$CP$214"}</definedName>
    <definedName name="_cp2" localSheetId="2" hidden="1">{"'előző év december'!$A$2:$CP$214"}</definedName>
    <definedName name="_cp2" localSheetId="5" hidden="1">{"'előző év december'!$A$2:$CP$214"}</definedName>
    <definedName name="_cp2" hidden="1">{"'előző év december'!$A$2:$CP$214"}</definedName>
    <definedName name="_cp3" localSheetId="2" hidden="1">{"'előző év december'!$A$2:$CP$214"}</definedName>
    <definedName name="_cp3" localSheetId="5" hidden="1">{"'előző év december'!$A$2:$CP$214"}</definedName>
    <definedName name="_cp3" hidden="1">{"'előző év december'!$A$2:$CP$214"}</definedName>
    <definedName name="_cp4" localSheetId="2" hidden="1">{"'előző év december'!$A$2:$CP$214"}</definedName>
    <definedName name="_cp4" localSheetId="5" hidden="1">{"'előző év december'!$A$2:$CP$214"}</definedName>
    <definedName name="_cp4" hidden="1">{"'előző év december'!$A$2:$CP$214"}</definedName>
    <definedName name="_cp5" localSheetId="2" hidden="1">{"'előző év december'!$A$2:$CP$214"}</definedName>
    <definedName name="_cp5" localSheetId="5" hidden="1">{"'előző év december'!$A$2:$CP$214"}</definedName>
    <definedName name="_cp5" hidden="1">{"'előző év december'!$A$2:$CP$214"}</definedName>
    <definedName name="_cp7" localSheetId="2" hidden="1">{"'előző év december'!$A$2:$CP$214"}</definedName>
    <definedName name="_cp7" localSheetId="5" hidden="1">{"'előző év december'!$A$2:$CP$214"}</definedName>
    <definedName name="_cp7" hidden="1">{"'előző év december'!$A$2:$CP$214"}</definedName>
    <definedName name="_cp8" localSheetId="2" hidden="1">{"'előző év december'!$A$2:$CP$214"}</definedName>
    <definedName name="_cp8" localSheetId="5" hidden="1">{"'előző év december'!$A$2:$CP$214"}</definedName>
    <definedName name="_cp8" hidden="1">{"'előző év december'!$A$2:$CP$214"}</definedName>
    <definedName name="_cp9" localSheetId="2" hidden="1">{"'előző év december'!$A$2:$CP$214"}</definedName>
    <definedName name="_cp9" localSheetId="5" hidden="1">{"'előző év december'!$A$2:$CP$214"}</definedName>
    <definedName name="_cp9" hidden="1">{"'előző év december'!$A$2:$CP$214"}</definedName>
    <definedName name="_cpr2" localSheetId="2" hidden="1">{"'előző év december'!$A$2:$CP$214"}</definedName>
    <definedName name="_cpr2" localSheetId="5" hidden="1">{"'előző év december'!$A$2:$CP$214"}</definedName>
    <definedName name="_cpr2" hidden="1">{"'előző év december'!$A$2:$CP$214"}</definedName>
    <definedName name="_cpr4" localSheetId="2" hidden="1">{"'előző év december'!$A$2:$CP$214"}</definedName>
    <definedName name="_cpr4" localSheetId="5" hidden="1">{"'előző év december'!$A$2:$CP$214"}</definedName>
    <definedName name="_cpr4" hidden="1">{"'előző év december'!$A$2:$CP$214"}</definedName>
    <definedName name="_Dist_Bin" localSheetId="2" hidden="1">#REF!</definedName>
    <definedName name="_Dist_Bin" hidden="1">#REF!</definedName>
    <definedName name="_Dist_Values" hidden="1">#REF!</definedName>
    <definedName name="_Fill" localSheetId="2" hidden="1">#REF!</definedName>
    <definedName name="_Fill" hidden="1">#REF!</definedName>
    <definedName name="_Fill1" hidden="1">#REF!</definedName>
    <definedName name="_Filler" localSheetId="2" hidden="1">'G02'!#REF!</definedName>
    <definedName name="_Filler" hidden="1">#REF!</definedName>
    <definedName name="_xlnm._FilterDatabase" localSheetId="2" hidden="1">[1]C!$P$428:$T$428</definedName>
    <definedName name="_xlnm._FilterDatabase" hidden="1">#REF!</definedName>
    <definedName name="_IDVTrackerBlocked72_" hidden="1">0</definedName>
    <definedName name="_IDVTrackerEx72_" hidden="1">0</definedName>
    <definedName name="_IDVTrackerFreigabeDateiID72_" hidden="1">-1</definedName>
    <definedName name="_IDVTrackerFreigabeStatus72_" hidden="1">0</definedName>
    <definedName name="_IDVTrackerFreigabeVersion72_" hidden="1">-1</definedName>
    <definedName name="_IDVTrackerID72_" hidden="1">249183</definedName>
    <definedName name="_IDVTrackerMajorVersion72_" hidden="1">1</definedName>
    <definedName name="_IDVTrackerMinorVersion72_" hidden="1">0</definedName>
    <definedName name="_IDVTrackerVersion72_" hidden="1">4</definedName>
    <definedName name="_Key1" hidden="1">#REF!</definedName>
    <definedName name="_Key2" hidden="1">#REF!</definedName>
    <definedName name="_Order1" localSheetId="5" hidden="1">0</definedName>
    <definedName name="_Order1" hidden="1">255</definedName>
    <definedName name="_Order2" localSheetId="5" hidden="1">0</definedName>
    <definedName name="_Order2" hidden="1">255</definedName>
    <definedName name="_Parse_Out" hidden="1">#REF!</definedName>
    <definedName name="_Regression_Int" hidden="1">1</definedName>
    <definedName name="_Regression_Out" hidden="1">#REF!</definedName>
    <definedName name="_Regression_X" localSheetId="5" hidden="1">#REF!</definedName>
    <definedName name="_Regression_X" hidden="1">#REF!</definedName>
    <definedName name="_Regression_Y" localSheetId="5" hidden="1">#REF!</definedName>
    <definedName name="_Regression_Y" hidden="1">#REF!</definedName>
    <definedName name="_rozp" localSheetId="2" hidden="1">#REF!</definedName>
    <definedName name="_rozp" hidden="1">#REF!</definedName>
    <definedName name="_Sort" localSheetId="2" hidden="1">#REF!</definedName>
    <definedName name="_Sort" hidden="1">#REF!</definedName>
    <definedName name="ACwvu.PLA1." localSheetId="2" hidden="1">'G02'!#REF!</definedName>
    <definedName name="ACwvu.PLA1." hidden="1">#REF!</definedName>
    <definedName name="ACwvu.PLA2." localSheetId="2" hidden="1">'G02'!#REF!</definedName>
    <definedName name="ACwvu.PLA2." hidden="1">#REF!</definedName>
    <definedName name="aloha" localSheetId="2" hidden="1">'G02'!#REF!</definedName>
    <definedName name="aloha" localSheetId="5" hidden="1">#REF!</definedName>
    <definedName name="aloha" hidden="1">#REF!</definedName>
    <definedName name="anscount" hidden="1">1</definedName>
    <definedName name="asdfasd" localSheetId="2" hidden="1">{"'előző év december'!$A$2:$CP$214"}</definedName>
    <definedName name="asdfasd" localSheetId="5" hidden="1">{"'előző év december'!$A$2:$CP$214"}</definedName>
    <definedName name="asdfasd" hidden="1">{"'előző év december'!$A$2:$CP$214"}</definedName>
    <definedName name="bb" localSheetId="2" hidden="1">{"Riqfin97",#N/A,FALSE,"Tran";"Riqfinpro",#N/A,FALSE,"Tran"}</definedName>
    <definedName name="bb" localSheetId="5" hidden="1">{"Riqfin97",#N/A,FALSE,"Tran";"Riqfinpro",#N/A,FALSE,"Tran"}</definedName>
    <definedName name="bb" hidden="1">{"Riqfin97",#N/A,FALSE,"Tran";"Riqfinpro",#N/A,FALSE,"Tran"}</definedName>
    <definedName name="bbb" localSheetId="2" hidden="1">{"Riqfin97",#N/A,FALSE,"Tran";"Riqfinpro",#N/A,FALSE,"Tran"}</definedName>
    <definedName name="bbb" localSheetId="5" hidden="1">{"Riqfin97",#N/A,FALSE,"Tran";"Riqfinpro",#N/A,FALSE,"Tran"}</definedName>
    <definedName name="bbb" hidden="1">{"Riqfin97",#N/A,FALSE,"Tran";"Riqfinpro",#N/A,FALSE,"Tran"}</definedName>
    <definedName name="bfftsy" localSheetId="2" hidden="1">'G02'!#REF!</definedName>
    <definedName name="bfftsy" hidden="1">#REF!</definedName>
    <definedName name="bfsdhtr" localSheetId="2" hidden="1">'G02'!#REF!</definedName>
    <definedName name="bfsdhtr" hidden="1">#REF!</definedName>
    <definedName name="BLPH1" localSheetId="2" hidden="1">'G02'!#REF!</definedName>
    <definedName name="BLPH1" hidden="1">#REF!</definedName>
    <definedName name="BLPH2" localSheetId="2" hidden="1">'G02'!#REF!</definedName>
    <definedName name="BLPH2" hidden="1">#REF!</definedName>
    <definedName name="BLPH3" localSheetId="2" hidden="1">'G02'!#REF!</definedName>
    <definedName name="BLPH3" hidden="1">#REF!</definedName>
    <definedName name="BLPH4" localSheetId="2" hidden="1">'G02'!#REF!</definedName>
    <definedName name="BLPH4" hidden="1">#REF!</definedName>
    <definedName name="BLPH5" localSheetId="2" hidden="1">'G02'!#REF!</definedName>
    <definedName name="BLPH5" hidden="1">#REF!</definedName>
    <definedName name="BLPH6" localSheetId="2" hidden="1">'G02'!#REF!</definedName>
    <definedName name="BLPH6" hidden="1">#REF!</definedName>
    <definedName name="BLPH7" localSheetId="2" hidden="1">'G02'!#REF!</definedName>
    <definedName name="BLPH7" hidden="1">#REF!</definedName>
    <definedName name="BLPH8" localSheetId="2" hidden="1">'G02'!#REF!</definedName>
    <definedName name="BLPH8" hidden="1">#REF!</definedName>
    <definedName name="bn" localSheetId="2" hidden="1">{"'előző év december'!$A$2:$CP$214"}</definedName>
    <definedName name="bn" localSheetId="5" hidden="1">{"'előző év december'!$A$2:$CP$214"}</definedName>
    <definedName name="bn" hidden="1">{"'előző év december'!$A$2:$CP$214"}</definedName>
    <definedName name="cc" localSheetId="2" hidden="1">{"Riqfin97",#N/A,FALSE,"Tran";"Riqfinpro",#N/A,FALSE,"Tran"}</definedName>
    <definedName name="cc" localSheetId="5" hidden="1">{"Riqfin97",#N/A,FALSE,"Tran";"Riqfinpro",#N/A,FALSE,"Tran"}</definedName>
    <definedName name="cc" hidden="1">{"Riqfin97",#N/A,FALSE,"Tran";"Riqfinpro",#N/A,FALSE,"Tran"}</definedName>
    <definedName name="ccc" localSheetId="2" hidden="1">{"Riqfin97",#N/A,FALSE,"Tran";"Riqfinpro",#N/A,FALSE,"Tran"}</definedName>
    <definedName name="ccc" localSheetId="5" hidden="1">{"Riqfin97",#N/A,FALSE,"Tran";"Riqfinpro",#N/A,FALSE,"Tran"}</definedName>
    <definedName name="ccc" hidden="1">{"Riqfin97",#N/A,FALSE,"Tran";"Riqfinpro",#N/A,FALSE,"Tran"}</definedName>
    <definedName name="cp" localSheetId="2" hidden="1">{"'előző év december'!$A$2:$CP$214"}</definedName>
    <definedName name="cp" localSheetId="5" hidden="1">{"'előző év december'!$A$2:$CP$214"}</definedName>
    <definedName name="cp" hidden="1">{"'előző év december'!$A$2:$CP$214"}</definedName>
    <definedName name="cpr" localSheetId="2" hidden="1">{"'előző év december'!$A$2:$CP$214"}</definedName>
    <definedName name="cpr" localSheetId="5" hidden="1">{"'előző év december'!$A$2:$CP$214"}</definedName>
    <definedName name="cpr" hidden="1">{"'előző év december'!$A$2:$CP$214"}</definedName>
    <definedName name="cprsa" localSheetId="2" hidden="1">{"'előző év december'!$A$2:$CP$214"}</definedName>
    <definedName name="cprsa" localSheetId="5" hidden="1">{"'előző év december'!$A$2:$CP$214"}</definedName>
    <definedName name="cprsa" hidden="1">{"'előző év december'!$A$2:$CP$214"}</definedName>
    <definedName name="Cwvu.a." localSheetId="2" hidden="1">'G02'!#REF!,'G02'!#REF!,'G02'!#REF!,'G02'!#REF!,'G02'!#REF!,'G02'!#REF!</definedName>
    <definedName name="Cwvu.a." hidden="1">#REF!,#REF!,#REF!,#REF!,#REF!,#REF!</definedName>
    <definedName name="Cwvu.bop." localSheetId="2" hidden="1">'G02'!#REF!,'G02'!#REF!,'G02'!#REF!,'G02'!#REF!,'G02'!#REF!,'G02'!#REF!</definedName>
    <definedName name="Cwvu.bop." hidden="1">#REF!,#REF!,#REF!,#REF!,#REF!,#REF!</definedName>
    <definedName name="Cwvu.bop.sr." localSheetId="2" hidden="1">'G02'!#REF!,'G02'!#REF!,'G02'!#REF!,'G02'!#REF!,'G02'!#REF!,'G02'!#REF!</definedName>
    <definedName name="Cwvu.bop.sr." hidden="1">#REF!,#REF!,#REF!,#REF!,#REF!,#REF!</definedName>
    <definedName name="Cwvu.bopsdr.sr." localSheetId="2" hidden="1">'G02'!#REF!,'G02'!#REF!,'G02'!#REF!,'G02'!#REF!,'G02'!#REF!,'G02'!#REF!</definedName>
    <definedName name="Cwvu.bopsdr.sr." hidden="1">#REF!,#REF!,#REF!,#REF!,#REF!,#REF!</definedName>
    <definedName name="Cwvu.cotton." localSheetId="2" hidden="1">'G02'!#REF!,'G02'!#REF!,'G02'!#REF!,'G02'!#REF!,'G02'!#REF!,'G02'!#REF!,'G02'!#REF!,'G02'!#REF!</definedName>
    <definedName name="Cwvu.cotton." hidden="1">#REF!,#REF!,#REF!,#REF!,#REF!,#REF!,#REF!,#REF!</definedName>
    <definedName name="Cwvu.cottonall." localSheetId="2" hidden="1">'G02'!#REF!,'G02'!#REF!,'G02'!#REF!,'G02'!#REF!,'G02'!#REF!,'G02'!#REF!,'G02'!#REF!</definedName>
    <definedName name="Cwvu.cottonall." hidden="1">#REF!,#REF!,#REF!,#REF!,#REF!,#REF!,#REF!</definedName>
    <definedName name="Cwvu.exportdetails." localSheetId="2" hidden="1">'G02'!#REF!,'G02'!#REF!,'G02'!#REF!,'G02'!#REF!,'G02'!#REF!,'G02'!#REF!,'G02'!#REF!</definedName>
    <definedName name="Cwvu.exportdetails." hidden="1">#REF!,#REF!,#REF!,#REF!,#REF!,#REF!,#REF!</definedName>
    <definedName name="Cwvu.exports." localSheetId="2" hidden="1">'G02'!#REF!,'G02'!#REF!,'G02'!#REF!,'G02'!#REF!,'G02'!#REF!,'G02'!#REF!,'G02'!#REF!,'G02'!#REF!</definedName>
    <definedName name="Cwvu.exports." hidden="1">#REF!,#REF!,#REF!,#REF!,#REF!,#REF!,#REF!,#REF!</definedName>
    <definedName name="Cwvu.gold." localSheetId="2" hidden="1">'G02'!#REF!,'G02'!#REF!,'G02'!#REF!,'G02'!#REF!,'G02'!#REF!,'G02'!#REF!,'G02'!#REF!,'G02'!#REF!</definedName>
    <definedName name="Cwvu.gold." hidden="1">#REF!,#REF!,#REF!,#REF!,#REF!,#REF!,#REF!,#REF!</definedName>
    <definedName name="Cwvu.goldall." localSheetId="2" hidden="1">'G02'!#REF!,'G02'!#REF!,'G02'!#REF!,'G02'!#REF!,'G02'!#REF!,'G02'!#REF!,'G02'!#REF!,'G02'!#REF!</definedName>
    <definedName name="Cwvu.goldall." hidden="1">#REF!,#REF!,#REF!,#REF!,#REF!,#REF!,#REF!,#REF!</definedName>
    <definedName name="Cwvu.imports." localSheetId="2" hidden="1">'G02'!#REF!,'G02'!#REF!,'G02'!#REF!,'G02'!#REF!,'G02'!#REF!,'G02'!#REF!,'G02'!#REF!,'G02'!#REF!,'G02'!#REF!</definedName>
    <definedName name="Cwvu.imports." hidden="1">#REF!,#REF!,#REF!,#REF!,#REF!,#REF!,#REF!,#REF!,#REF!</definedName>
    <definedName name="Cwvu.importsall." localSheetId="2" hidden="1">'G02'!#REF!,'G02'!#REF!,'G02'!#REF!,'G02'!#REF!,'G02'!#REF!,'G02'!#REF!,'G02'!#REF!,'G02'!#REF!,'G02'!#REF!</definedName>
    <definedName name="Cwvu.importsall." hidden="1">#REF!,#REF!,#REF!,#REF!,#REF!,#REF!,#REF!,#REF!,#REF!</definedName>
    <definedName name="Cwvu.tot." localSheetId="2" hidden="1">'G02'!#REF!,'G02'!#REF!,'G02'!#REF!,'G02'!#REF!,'G02'!#REF!,'G02'!#REF!</definedName>
    <definedName name="Cwvu.tot." hidden="1">#REF!,#REF!,#REF!,#REF!,#REF!,#REF!</definedName>
    <definedName name="cx" localSheetId="2" hidden="1">{"'előző év december'!$A$2:$CP$214"}</definedName>
    <definedName name="cx" localSheetId="5" hidden="1">{"'előző év december'!$A$2:$CP$214"}</definedName>
    <definedName name="cx" hidden="1">{"'előző év december'!$A$2:$CP$214"}</definedName>
    <definedName name="das" localSheetId="2" hidden="1">'G02'!#REF!</definedName>
    <definedName name="das" hidden="1">#REF!</definedName>
    <definedName name="_xlnm.Database">#N/A</definedName>
    <definedName name="dd" localSheetId="2" hidden="1">{"Riqfin97",#N/A,FALSE,"Tran";"Riqfinpro",#N/A,FALSE,"Tran"}</definedName>
    <definedName name="dd" localSheetId="5" hidden="1">{"Riqfin97",#N/A,FALSE,"Tran";"Riqfinpro",#N/A,FALSE,"Tran"}</definedName>
    <definedName name="dd" hidden="1">{"Riqfin97",#N/A,FALSE,"Tran";"Riqfinpro",#N/A,FALSE,"Tran"}</definedName>
    <definedName name="ddd" localSheetId="2" hidden="1">{"Riqfin97",#N/A,FALSE,"Tran";"Riqfinpro",#N/A,FALSE,"Tran"}</definedName>
    <definedName name="ddd" localSheetId="5" hidden="1">{"Riqfin97",#N/A,FALSE,"Tran";"Riqfinpro",#N/A,FALSE,"Tran"}</definedName>
    <definedName name="ddd" hidden="1">{"Riqfin97",#N/A,FALSE,"Tran";"Riqfinpro",#N/A,FALSE,"Tran"}</definedName>
    <definedName name="deleteme1" localSheetId="2" hidden="1">#REF!</definedName>
    <definedName name="deleteme1" localSheetId="5" hidden="1">#REF!</definedName>
    <definedName name="deleteme1" hidden="1">#REF!</definedName>
    <definedName name="deleteme3" localSheetId="5" hidden="1">#REF!</definedName>
    <definedName name="deleteme3" hidden="1">#REF!</definedName>
    <definedName name="DME_Dirty" hidden="1">"False"</definedName>
    <definedName name="DME_LocalFile" hidden="1">"True"</definedName>
    <definedName name="dre" localSheetId="2" hidden="1">'G02'!#REF!</definedName>
    <definedName name="dre" hidden="1">#REF!</definedName>
    <definedName name="dsfsdds" localSheetId="2" hidden="1">{"Riqfin97",#N/A,FALSE,"Tran";"Riqfinpro",#N/A,FALSE,"Tran"}</definedName>
    <definedName name="dsfsdds" localSheetId="5" hidden="1">{"Riqfin97",#N/A,FALSE,"Tran";"Riqfinpro",#N/A,FALSE,"Tran"}</definedName>
    <definedName name="dsfsdds" hidden="1">{"Riqfin97",#N/A,FALSE,"Tran";"Riqfinpro",#N/A,FALSE,"Tran"}</definedName>
    <definedName name="edr" localSheetId="2" hidden="1">{"'előző év december'!$A$2:$CP$214"}</definedName>
    <definedName name="edr" localSheetId="5" hidden="1">{"'előző év december'!$A$2:$CP$214"}</definedName>
    <definedName name="edr" hidden="1">{"'előző év december'!$A$2:$CP$214"}</definedName>
    <definedName name="ee" localSheetId="2" hidden="1">{"Tab1",#N/A,FALSE,"P";"Tab2",#N/A,FALSE,"P"}</definedName>
    <definedName name="ee" localSheetId="5" hidden="1">{"Tab1",#N/A,FALSE,"P";"Tab2",#N/A,FALSE,"P"}</definedName>
    <definedName name="ee" hidden="1">{"Tab1",#N/A,FALSE,"P";"Tab2",#N/A,FALSE,"P"}</definedName>
    <definedName name="eedx" localSheetId="2" hidden="1">{"Tab1",#N/A,FALSE,"P";"Tab2",#N/A,FALSE,"P"}</definedName>
    <definedName name="eedx" localSheetId="5" hidden="1">{"Tab1",#N/A,FALSE,"P";"Tab2",#N/A,FALSE,"P"}</definedName>
    <definedName name="eedx" hidden="1">{"Tab1",#N/A,FALSE,"P";"Tab2",#N/A,FALSE,"P"}</definedName>
    <definedName name="eee" localSheetId="2" hidden="1">{"Tab1",#N/A,FALSE,"P";"Tab2",#N/A,FALSE,"P"}</definedName>
    <definedName name="eee" localSheetId="5" hidden="1">{"Tab1",#N/A,FALSE,"P";"Tab2",#N/A,FALSE,"P"}</definedName>
    <definedName name="eee" hidden="1">{"Tab1",#N/A,FALSE,"P";"Tab2",#N/A,FALSE,"P"}</definedName>
    <definedName name="eok" hidden="1">#REF!</definedName>
    <definedName name="ert" localSheetId="2" hidden="1">{"'előző év december'!$A$2:$CP$214"}</definedName>
    <definedName name="ert" localSheetId="5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localSheetId="5" hidden="1">{"'előző év december'!$A$2:$CP$214"}</definedName>
    <definedName name="ertertwertwert" hidden="1">{"'előző év december'!$A$2:$CP$214"}</definedName>
    <definedName name="ewqr" localSheetId="2" hidden="1">'G02'!#REF!</definedName>
    <definedName name="ewqr" hidden="1">#REF!</definedName>
    <definedName name="f" localSheetId="2" hidden="1">{"'előző év december'!$A$2:$CP$214"}</definedName>
    <definedName name="f" localSheetId="5" hidden="1">{"'előző év december'!$A$2:$CP$214"}</definedName>
    <definedName name="f" hidden="1">{"'előző év december'!$A$2:$CP$214"}</definedName>
    <definedName name="fdfs" localSheetId="2" hidden="1">{"Riqfin97",#N/A,FALSE,"Tran";"Riqfinpro",#N/A,FALSE,"Tran"}</definedName>
    <definedName name="fdfs" hidden="1">{"Riqfin97",#N/A,FALSE,"Tran";"Riqfinpro",#N/A,FALSE,"Tran"}</definedName>
    <definedName name="ff" localSheetId="2" hidden="1">{"Tab1",#N/A,FALSE,"P";"Tab2",#N/A,FALSE,"P"}</definedName>
    <definedName name="ff" localSheetId="5" hidden="1">{"Tab1",#N/A,FALSE,"P";"Tab2",#N/A,FALSE,"P"}</definedName>
    <definedName name="ff" hidden="1">{"Tab1",#N/A,FALSE,"P";"Tab2",#N/A,FALSE,"P"}</definedName>
    <definedName name="fff" localSheetId="2" hidden="1">{"Tab1",#N/A,FALSE,"P";"Tab2",#N/A,FALSE,"P"}</definedName>
    <definedName name="fff" localSheetId="5" hidden="1">{"Tab1",#N/A,FALSE,"P";"Tab2",#N/A,FALSE,"P"}</definedName>
    <definedName name="fff" hidden="1">{"Tab1",#N/A,FALSE,"P";"Tab2",#N/A,FALSE,"P"}</definedName>
    <definedName name="ffg" localSheetId="2" hidden="1">{"'előző év december'!$A$2:$CP$214"}</definedName>
    <definedName name="ffg" localSheetId="5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localSheetId="5" hidden="1">{"'előző év december'!$A$2:$CP$214"}</definedName>
    <definedName name="fg" hidden="1">{"'előző év december'!$A$2:$CP$214"}</definedName>
    <definedName name="fill" localSheetId="2" hidden="1">'G02'!#REF!</definedName>
    <definedName name="fill" localSheetId="5" hidden="1">#REF!</definedName>
    <definedName name="fill" hidden="1">#REF!</definedName>
    <definedName name="Financing" localSheetId="2" hidden="1">{"Tab1",#N/A,FALSE,"P";"Tab2",#N/A,FALSE,"P"}</definedName>
    <definedName name="Financing" localSheetId="5" hidden="1">{"Tab1",#N/A,FALSE,"P";"Tab2",#N/A,FALSE,"P"}</definedName>
    <definedName name="Financing" hidden="1">{"Tab1",#N/A,FALSE,"P";"Tab2",#N/A,FALSE,"P"}</definedName>
    <definedName name="frt" localSheetId="2" hidden="1">{"'előző év december'!$A$2:$CP$214"}</definedName>
    <definedName name="frt" localSheetId="5" hidden="1">{"'előző év december'!$A$2:$CP$214"}</definedName>
    <definedName name="frt" hidden="1">{"'előző év december'!$A$2:$CP$214"}</definedName>
    <definedName name="fsd" hidden="1">#REF!</definedName>
    <definedName name="fsdfsdfasdfasdfasd" hidden="1">#REF!</definedName>
    <definedName name="fshrts" localSheetId="2" hidden="1">'G02'!#REF!</definedName>
    <definedName name="fshrts" hidden="1">#REF!</definedName>
    <definedName name="ggg" localSheetId="2" hidden="1">{"Riqfin97",#N/A,FALSE,"Tran";"Riqfinpro",#N/A,FALSE,"Tran"}</definedName>
    <definedName name="ggg" localSheetId="5" hidden="1">{"Riqfin97",#N/A,FALSE,"Tran";"Riqfinpro",#N/A,FALSE,"Tran"}</definedName>
    <definedName name="ggg" hidden="1">{"Riqfin97",#N/A,FALSE,"Tran";"Riqfinpro",#N/A,FALSE,"Tran"}</definedName>
    <definedName name="ggggg" localSheetId="2" hidden="1">'G02'!#REF!</definedName>
    <definedName name="ggggg" localSheetId="5" hidden="1">#REF!</definedName>
    <definedName name="ggggg" hidden="1">#REF!</definedName>
    <definedName name="gh" localSheetId="2" hidden="1">{"'előző év december'!$A$2:$CP$214"}</definedName>
    <definedName name="gh" localSheetId="5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localSheetId="5" hidden="1">{"'előző év december'!$A$2:$CP$214"}</definedName>
    <definedName name="ghj" hidden="1">{"'előző év december'!$A$2:$CP$214"}</definedName>
    <definedName name="grafXX" localSheetId="2" hidden="1">{"'előző év december'!$A$2:$CP$214"}</definedName>
    <definedName name="grafXX" hidden="1">{"'előző év december'!$A$2:$CP$214"}</definedName>
    <definedName name="grafXX1" localSheetId="2" hidden="1">{"'előző év december'!$A$2:$CP$214"}</definedName>
    <definedName name="grafXX1" hidden="1">{"'előző év december'!$A$2:$CP$214"}</definedName>
    <definedName name="grafXX2" localSheetId="2" hidden="1">{"'előző év december'!$A$2:$CP$214"}</definedName>
    <definedName name="grafXX2" hidden="1">{"'előző év december'!$A$2:$CP$214"}</definedName>
    <definedName name="grafXX3" localSheetId="2" hidden="1">{"'előző év december'!$A$2:$CP$214"}</definedName>
    <definedName name="grafXX3" hidden="1">{"'előző év december'!$A$2:$CP$214"}</definedName>
    <definedName name="grafXX4" localSheetId="2" hidden="1">{"'előző év december'!$A$2:$CP$214"}</definedName>
    <definedName name="grafXX4" hidden="1">{"'előző év december'!$A$2:$CP$214"}</definedName>
    <definedName name="grafXX5" localSheetId="2" hidden="1">{"'előző év december'!$A$2:$CP$214"}</definedName>
    <definedName name="grafXX5" hidden="1">{"'előző év december'!$A$2:$CP$214"}</definedName>
    <definedName name="grafXX7" localSheetId="2" hidden="1">{"'előző év december'!$A$2:$CP$214"}</definedName>
    <definedName name="grafXX7" hidden="1">{"'előző év december'!$A$2:$CP$214"}</definedName>
    <definedName name="hfrstes" localSheetId="2" hidden="1">'G02'!#REF!</definedName>
    <definedName name="hfrstes" hidden="1">#REF!</definedName>
    <definedName name="hfshfrt" localSheetId="2" hidden="1">'G02'!#REF!</definedName>
    <definedName name="hfshfrt" hidden="1">#REF!</definedName>
    <definedName name="hgf" localSheetId="2" hidden="1">{"'előző év december'!$A$2:$CP$214"}</definedName>
    <definedName name="hgf" localSheetId="5" hidden="1">{"'előző év december'!$A$2:$CP$214"}</definedName>
    <definedName name="hgf" hidden="1">{"'előző év december'!$A$2:$CP$214"}</definedName>
    <definedName name="hgfd" localSheetId="2" hidden="1">{#N/A,#N/A,FALSE,"I";#N/A,#N/A,FALSE,"J";#N/A,#N/A,FALSE,"K";#N/A,#N/A,FALSE,"L";#N/A,#N/A,FALSE,"M";#N/A,#N/A,FALSE,"N";#N/A,#N/A,FALSE,"O"}</definedName>
    <definedName name="hgfd" localSheetId="5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h" localSheetId="2" hidden="1">'G02'!#REF!</definedName>
    <definedName name="hhh" localSheetId="5" hidden="1">#REF!</definedName>
    <definedName name="hhh" hidden="1">#REF!</definedName>
    <definedName name="HTML_CodePage" hidden="1">1252</definedName>
    <definedName name="HTML_Control" localSheetId="2" hidden="1">{"'Resources'!$A$1:$W$34","'Balance Sheet'!$A$1:$W$58","'SFD'!$A$1:$J$52"}</definedName>
    <definedName name="HTML_Control" localSheetId="5" hidden="1">{"'Resources'!$A$1:$W$34","'Balance Sheet'!$A$1:$W$58","'SFD'!$A$1:$J$52"}</definedName>
    <definedName name="HTML_Control" hidden="1">{"'Resources'!$A$1:$W$34","'Balance Sheet'!$A$1:$W$58","'SFD'!$A$1:$J$52"}</definedName>
    <definedName name="HTML_Controll2" localSheetId="2" hidden="1">{"'előző év december'!$A$2:$CP$214"}</definedName>
    <definedName name="HTML_Controll2" localSheetId="5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localSheetId="5" hidden="1">{"'előző év december'!$A$2:$CP$214"}</definedName>
    <definedName name="html_f" hidden="1">{"'előző év december'!$A$2:$CP$214"}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chart4" localSheetId="2" hidden="1">{#N/A,#N/A,FALSE,"CB";#N/A,#N/A,FALSE,"CMB";#N/A,#N/A,FALSE,"NBFI"}</definedName>
    <definedName name="chart4" localSheetId="5" hidden="1">{#N/A,#N/A,FALSE,"CB";#N/A,#N/A,FALSE,"CMB";#N/A,#N/A,FALSE,"NBFI"}</definedName>
    <definedName name="chart4" hidden="1">{#N/A,#N/A,FALSE,"CB";#N/A,#N/A,FALSE,"CMB";#N/A,#N/A,FALSE,"NBFI"}</definedName>
    <definedName name="ii" localSheetId="2" hidden="1">{"Tab1",#N/A,FALSE,"P";"Tab2",#N/A,FALSE,"P"}</definedName>
    <definedName name="ii" localSheetId="5" hidden="1">{"Tab1",#N/A,FALSE,"P";"Tab2",#N/A,FALSE,"P"}</definedName>
    <definedName name="ii" hidden="1">{"Tab1",#N/A,FALSE,"P";"Tab2",#N/A,FALSE,"P"}</definedName>
    <definedName name="inflation" localSheetId="2" hidden="1">'G02'!#REF!</definedName>
    <definedName name="inflation" localSheetId="5" hidden="1">#REF!</definedName>
    <definedName name="inflation" hidden="1">#REF!</definedName>
    <definedName name="jhgf" localSheetId="2" hidden="1">{"MONA",#N/A,FALSE,"S"}</definedName>
    <definedName name="jhgf" localSheetId="5" hidden="1">{"MONA",#N/A,FALSE,"S"}</definedName>
    <definedName name="jhgf" hidden="1">{"MONA",#N/A,FALSE,"S"}</definedName>
    <definedName name="jj" localSheetId="2" hidden="1">{"Riqfin97",#N/A,FALSE,"Tran";"Riqfinpro",#N/A,FALSE,"Tran"}</definedName>
    <definedName name="jj" localSheetId="5" hidden="1">{"Riqfin97",#N/A,FALSE,"Tran";"Riqfinpro",#N/A,FALSE,"Tran"}</definedName>
    <definedName name="jj" hidden="1">{"Riqfin97",#N/A,FALSE,"Tran";"Riqfinpro",#N/A,FALSE,"Tran"}</definedName>
    <definedName name="jjj" localSheetId="2" hidden="1">'G02'!#REF!</definedName>
    <definedName name="jjj" localSheetId="5" hidden="1">#REF!</definedName>
    <definedName name="jjj" hidden="1">#REF!</definedName>
    <definedName name="jjjjjj" localSheetId="2" hidden="1">'G02'!#REF!</definedName>
    <definedName name="jjjjjj" localSheetId="5" hidden="1">#REF!</definedName>
    <definedName name="jjjjjj" hidden="1">#REF!</definedName>
    <definedName name="kjg" localSheetId="2" hidden="1">{#N/A,#N/A,FALSE,"SimInp1";#N/A,#N/A,FALSE,"SimInp2";#N/A,#N/A,FALSE,"SimOut1";#N/A,#N/A,FALSE,"SimOut2";#N/A,#N/A,FALSE,"SimOut3";#N/A,#N/A,FALSE,"SimOut4";#N/A,#N/A,FALSE,"SimOut5"}</definedName>
    <definedName name="kjg" localSheetId="5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2" hidden="1">{"Tab1",#N/A,FALSE,"P";"Tab2",#N/A,FALSE,"P"}</definedName>
    <definedName name="kk" localSheetId="5" hidden="1">{"Tab1",#N/A,FALSE,"P";"Tab2",#N/A,FALSE,"P"}</definedName>
    <definedName name="kk" hidden="1">{"Tab1",#N/A,FALSE,"P";"Tab2",#N/A,FALSE,"P"}</definedName>
    <definedName name="kkk" localSheetId="2" hidden="1">{"Tab1",#N/A,FALSE,"P";"Tab2",#N/A,FALSE,"P"}</definedName>
    <definedName name="kkk" localSheetId="5" hidden="1">{"Tab1",#N/A,FALSE,"P";"Tab2",#N/A,FALSE,"P"}</definedName>
    <definedName name="kkk" hidden="1">{"Tab1",#N/A,FALSE,"P";"Tab2",#N/A,FALSE,"P"}</definedName>
    <definedName name="kkkk" localSheetId="2" hidden="1">'G02'!#REF!</definedName>
    <definedName name="kkkk" localSheetId="5" hidden="1">#REF!</definedName>
    <definedName name="kkkk" hidden="1">#REF!</definedName>
    <definedName name="kkkkk" localSheetId="2" hidden="1">'G02'!#REF!</definedName>
    <definedName name="kkkkk" hidden="1">#REF!</definedName>
    <definedName name="ll" localSheetId="2" hidden="1">{"Tab1",#N/A,FALSE,"P";"Tab2",#N/A,FALSE,"P"}</definedName>
    <definedName name="ll" localSheetId="5" hidden="1">{"Tab1",#N/A,FALSE,"P";"Tab2",#N/A,FALSE,"P"}</definedName>
    <definedName name="ll" hidden="1">{"Tab1",#N/A,FALSE,"P";"Tab2",#N/A,FALSE,"P"}</definedName>
    <definedName name="lll" localSheetId="2" hidden="1">{"Riqfin97",#N/A,FALSE,"Tran";"Riqfinpro",#N/A,FALSE,"Tran"}</definedName>
    <definedName name="lll" localSheetId="5" hidden="1">{"Riqfin97",#N/A,FALSE,"Tran";"Riqfinpro",#N/A,FALSE,"Tran"}</definedName>
    <definedName name="lll" hidden="1">{"Riqfin97",#N/A,FALSE,"Tran";"Riqfinpro",#N/A,FALSE,"Tran"}</definedName>
    <definedName name="llll" localSheetId="2" hidden="1">'G02'!#REF!</definedName>
    <definedName name="llll" localSheetId="5" hidden="1">#REF!</definedName>
    <definedName name="llll" hidden="1">#REF!</definedName>
    <definedName name="Main_Graph" hidden="1">#REF!</definedName>
    <definedName name="mf" localSheetId="2" hidden="1">{"Tab1",#N/A,FALSE,"P";"Tab2",#N/A,FALSE,"P"}</definedName>
    <definedName name="mf" localSheetId="5" hidden="1">{"Tab1",#N/A,FALSE,"P";"Tab2",#N/A,FALSE,"P"}</definedName>
    <definedName name="mf" hidden="1">{"Tab1",#N/A,FALSE,"P";"Tab2",#N/A,FALSE,"P"}</definedName>
    <definedName name="mmm" localSheetId="2" hidden="1">{"Riqfin97",#N/A,FALSE,"Tran";"Riqfinpro",#N/A,FALSE,"Tran"}</definedName>
    <definedName name="mmm" localSheetId="5" hidden="1">{"Riqfin97",#N/A,FALSE,"Tran";"Riqfinpro",#N/A,FALSE,"Tran"}</definedName>
    <definedName name="mmm" hidden="1">{"Riqfin97",#N/A,FALSE,"Tran";"Riqfinpro",#N/A,FALSE,"Tran"}</definedName>
    <definedName name="mmmm" localSheetId="2" hidden="1">{"Tab1",#N/A,FALSE,"P";"Tab2",#N/A,FALSE,"P"}</definedName>
    <definedName name="mmmm" localSheetId="5" hidden="1">{"Tab1",#N/A,FALSE,"P";"Tab2",#N/A,FALSE,"P"}</definedName>
    <definedName name="mmmm" hidden="1">{"Tab1",#N/A,FALSE,"P";"Tab2",#N/A,FALSE,"P"}</definedName>
    <definedName name="_xlnm.Print_Titles">#N/A</definedName>
    <definedName name="newG29" localSheetId="2" hidden="1">{"'előző év december'!$A$2:$CP$214"}</definedName>
    <definedName name="newG29" hidden="1">{"'előző év december'!$A$2:$CP$214"}</definedName>
    <definedName name="nfrtrs" localSheetId="2" hidden="1">'G02'!#REF!</definedName>
    <definedName name="nfrtrs" hidden="1">#REF!</definedName>
    <definedName name="nn" localSheetId="2" hidden="1">{"Riqfin97",#N/A,FALSE,"Tran";"Riqfinpro",#N/A,FALSE,"Tran"}</definedName>
    <definedName name="nn" localSheetId="5" hidden="1">{"Riqfin97",#N/A,FALSE,"Tran";"Riqfinpro",#N/A,FALSE,"Tran"}</definedName>
    <definedName name="nn" hidden="1">{"Riqfin97",#N/A,FALSE,"Tran";"Riqfinpro",#N/A,FALSE,"Tran"}</definedName>
    <definedName name="nnn" localSheetId="2" hidden="1">{"Tab1",#N/A,FALSE,"P";"Tab2",#N/A,FALSE,"P"}</definedName>
    <definedName name="nnn" localSheetId="5" hidden="1">{"Tab1",#N/A,FALSE,"P";"Tab2",#N/A,FALSE,"P"}</definedName>
    <definedName name="nnn" hidden="1">{"Tab1",#N/A,FALSE,"P";"Tab2",#N/A,FALSE,"P"}</definedName>
    <definedName name="_xlnm.Print_Area">#N/A</definedName>
    <definedName name="oliu" localSheetId="2" hidden="1">{"WEO",#N/A,FALSE,"T"}</definedName>
    <definedName name="oliu" localSheetId="5" hidden="1">{"WEO",#N/A,FALSE,"T"}</definedName>
    <definedName name="oliu" hidden="1">{"WEO",#N/A,FALSE,"T"}</definedName>
    <definedName name="oo" localSheetId="2" hidden="1">{"Riqfin97",#N/A,FALSE,"Tran";"Riqfinpro",#N/A,FALSE,"Tran"}</definedName>
    <definedName name="oo" localSheetId="5" hidden="1">{"Riqfin97",#N/A,FALSE,"Tran";"Riqfinpro",#N/A,FALSE,"Tran"}</definedName>
    <definedName name="oo" hidden="1">{"Riqfin97",#N/A,FALSE,"Tran";"Riqfinpro",#N/A,FALSE,"Tran"}</definedName>
    <definedName name="ooo" localSheetId="2" hidden="1">{"Tab1",#N/A,FALSE,"P";"Tab2",#N/A,FALSE,"P"}</definedName>
    <definedName name="ooo" localSheetId="5" hidden="1">{"Tab1",#N/A,FALSE,"P";"Tab2",#N/A,FALSE,"P"}</definedName>
    <definedName name="ooo" hidden="1">{"Tab1",#N/A,FALSE,"P";"Tab2",#N/A,FALSE,"P"}</definedName>
    <definedName name="p" localSheetId="2" hidden="1">{"Riqfin97",#N/A,FALSE,"Tran";"Riqfinpro",#N/A,FALSE,"Tran"}</definedName>
    <definedName name="p" localSheetId="5" hidden="1">{"Riqfin97",#N/A,FALSE,"Tran";"Riqfinpro",#N/A,FALSE,"Tran"}</definedName>
    <definedName name="p" hidden="1">{"Riqfin97",#N/A,FALSE,"Tran";"Riqfinpro",#N/A,FALSE,"Tran"}</definedName>
    <definedName name="pata" localSheetId="2" hidden="1">{"Tab1",#N/A,FALSE,"P";"Tab2",#N/A,FALSE,"P"}</definedName>
    <definedName name="pata" localSheetId="5" hidden="1">{"Tab1",#N/A,FALSE,"P";"Tab2",#N/A,FALSE,"P"}</definedName>
    <definedName name="pata" hidden="1">{"Tab1",#N/A,FALSE,"P";"Tab2",#N/A,FALSE,"P"}</definedName>
    <definedName name="pica\" localSheetId="2" hidden="1">{"Tab1",#N/A,FALSE,"P";"Tab2",#N/A,FALSE,"P"}</definedName>
    <definedName name="pica\" hidden="1">{"Tab1",#N/A,FALSE,"P";"Tab2",#N/A,FALSE,"P"}</definedName>
    <definedName name="pp" localSheetId="2" hidden="1">{"Riqfin97",#N/A,FALSE,"Tran";"Riqfinpro",#N/A,FALSE,"Tran"}</definedName>
    <definedName name="pp" localSheetId="5" hidden="1">{"Riqfin97",#N/A,FALSE,"Tran";"Riqfinpro",#N/A,FALSE,"Tran"}</definedName>
    <definedName name="pp" hidden="1">{"Riqfin97",#N/A,FALSE,"Tran";"Riqfinpro",#N/A,FALSE,"Tran"}</definedName>
    <definedName name="ppp" localSheetId="2" hidden="1">{"Riqfin97",#N/A,FALSE,"Tran";"Riqfinpro",#N/A,FALSE,"Tran"}</definedName>
    <definedName name="ppp" localSheetId="5" hidden="1">{"Riqfin97",#N/A,FALSE,"Tran";"Riqfinpro",#N/A,FALSE,"Tran"}</definedName>
    <definedName name="ppp" hidden="1">{"Riqfin97",#N/A,FALSE,"Tran";"Riqfinpro",#N/A,FALSE,"Tran"}</definedName>
    <definedName name="qq" localSheetId="2" hidden="1">'G02'!#REF!</definedName>
    <definedName name="qq" localSheetId="5" hidden="1">#REF!</definedName>
    <definedName name="qq" hidden="1">#REF!</definedName>
    <definedName name="qwerw" localSheetId="2" hidden="1">{"'előző év december'!$A$2:$CP$214"}</definedName>
    <definedName name="qwerw" localSheetId="5" hidden="1">{"'előző év december'!$A$2:$CP$214"}</definedName>
    <definedName name="qwerw" hidden="1">{"'előző év december'!$A$2:$CP$214"}</definedName>
    <definedName name="re" hidden="1">#N/A</definedName>
    <definedName name="rozp" localSheetId="2" hidden="1">#REF!</definedName>
    <definedName name="rozp" hidden="1">#REF!</definedName>
    <definedName name="rr" localSheetId="2" hidden="1">{"Riqfin97",#N/A,FALSE,"Tran";"Riqfinpro",#N/A,FALSE,"Tran"}</definedName>
    <definedName name="rr" localSheetId="5" hidden="1">{"Riqfin97",#N/A,FALSE,"Tran";"Riqfinpro",#N/A,FALSE,"Tran"}</definedName>
    <definedName name="rr" hidden="1">{"Riqfin97",#N/A,FALSE,"Tran";"Riqfinpro",#N/A,FALSE,"Tran"}</definedName>
    <definedName name="rrr" localSheetId="2" hidden="1">{"Riqfin97",#N/A,FALSE,"Tran";"Riqfinpro",#N/A,FALSE,"Tran"}</definedName>
    <definedName name="rrr" localSheetId="5" hidden="1">{"Riqfin97",#N/A,FALSE,"Tran";"Riqfinpro",#N/A,FALSE,"Tran"}</definedName>
    <definedName name="rrr" hidden="1">{"Riqfin97",#N/A,FALSE,"Tran";"Riqfinpro",#N/A,FALSE,"Tran"}</definedName>
    <definedName name="rt" localSheetId="2" hidden="1">{"'előző év december'!$A$2:$CP$214"}</definedName>
    <definedName name="rt" localSheetId="5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localSheetId="5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localSheetId="5" hidden="1">{"'előző év december'!$A$2:$CP$214"}</definedName>
    <definedName name="rtew" hidden="1">{"'előző év december'!$A$2:$CP$214"}</definedName>
    <definedName name="rtz" localSheetId="2" hidden="1">{"'előző év december'!$A$2:$CP$214"}</definedName>
    <definedName name="rtz" localSheetId="5" hidden="1">{"'előző év december'!$A$2:$CP$214"}</definedName>
    <definedName name="rtz" hidden="1">{"'előző év december'!$A$2:$CP$214"}</definedName>
    <definedName name="Rwvu.PLA2." localSheetId="2" hidden="1">'G02'!#REF!</definedName>
    <definedName name="Rwvu.PLA2." hidden="1">#REF!</definedName>
    <definedName name="Rwvu.Print." hidden="1">#N/A</definedName>
    <definedName name="rx" hidden="1">#REF!</definedName>
    <definedName name="ry" hidden="1">#REF!</definedName>
    <definedName name="safdsfa" hidden="1">#REF!</definedName>
    <definedName name="SAPBEXhrIndnt" hidden="1">"Wide"</definedName>
    <definedName name="SAPBEXrevision" localSheetId="5" hidden="1">38</definedName>
    <definedName name="SAPBEXrevision" hidden="1">10</definedName>
    <definedName name="SAPBEXrevision_1" hidden="1">7</definedName>
    <definedName name="SAPBEXsysID" hidden="1">"BSP"</definedName>
    <definedName name="SAPBEXwbID" localSheetId="5" hidden="1">"4GPMQGOE6GBN721YXH4DRY8ES"</definedName>
    <definedName name="SAPBEXwbID" hidden="1">"4TOUPT6NWTB0J40VYRY84RMDW"</definedName>
    <definedName name="SAPsysID" hidden="1">"708C5W7SBKP804JT78WJ0JNKI"</definedName>
    <definedName name="SAPwbID" hidden="1">"ARS"</definedName>
    <definedName name="sdf" localSheetId="2" hidden="1">{"'előző év december'!$A$2:$CP$214"}</definedName>
    <definedName name="sdf" localSheetId="5" hidden="1">{"'előző év december'!$A$2:$CP$214"}</definedName>
    <definedName name="sdf" hidden="1">{"'előző év december'!$A$2:$CP$214"}</definedName>
    <definedName name="sencount" hidden="1">2</definedName>
    <definedName name="Swvu.PLA1." localSheetId="2" hidden="1">'G02'!#REF!</definedName>
    <definedName name="Swvu.PLA1." hidden="1">#REF!</definedName>
    <definedName name="Swvu.PLA2." localSheetId="2" hidden="1">'G02'!#REF!</definedName>
    <definedName name="Swvu.PLA2." hidden="1">#REF!</definedName>
    <definedName name="test" localSheetId="2" hidden="1">{"'előző év december'!$A$2:$CP$214"}</definedName>
    <definedName name="test" localSheetId="5" hidden="1">{"'előző év december'!$A$2:$CP$214"}</definedName>
    <definedName name="test" hidden="1">{"'előző év december'!$A$2:$CP$214"}</definedName>
    <definedName name="text" localSheetId="2" hidden="1">{#N/A,#N/A,FALSE,"CB";#N/A,#N/A,FALSE,"CMB";#N/A,#N/A,FALSE,"BSYS";#N/A,#N/A,FALSE,"NBFI";#N/A,#N/A,FALSE,"FSYS"}</definedName>
    <definedName name="text" localSheetId="5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gz" localSheetId="2" hidden="1">{"'előző év december'!$A$2:$CP$214"}</definedName>
    <definedName name="tgz" localSheetId="5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localSheetId="5" hidden="1">{"'előző év december'!$A$2:$CP$214"}</definedName>
    <definedName name="tre" hidden="1">{"'előző év december'!$A$2:$CP$214"}</definedName>
    <definedName name="tretry" localSheetId="2" hidden="1">'G02'!#REF!</definedName>
    <definedName name="tretry" hidden="1">#REF!</definedName>
    <definedName name="tt" localSheetId="2" hidden="1">{"Tab1",#N/A,FALSE,"P";"Tab2",#N/A,FALSE,"P"}</definedName>
    <definedName name="tt" localSheetId="5" hidden="1">{"Tab1",#N/A,FALSE,"P";"Tab2",#N/A,FALSE,"P"}</definedName>
    <definedName name="tt" hidden="1">{"Tab1",#N/A,FALSE,"P";"Tab2",#N/A,FALSE,"P"}</definedName>
    <definedName name="ttt" localSheetId="2" hidden="1">{"Tab1",#N/A,FALSE,"P";"Tab2",#N/A,FALSE,"P"}</definedName>
    <definedName name="ttt" localSheetId="5" hidden="1">{"Tab1",#N/A,FALSE,"P";"Tab2",#N/A,FALSE,"P"}</definedName>
    <definedName name="ttt" hidden="1">{"Tab1",#N/A,FALSE,"P";"Tab2",#N/A,FALSE,"P"}</definedName>
    <definedName name="ttttt" localSheetId="2" hidden="1">'G02'!#REF!</definedName>
    <definedName name="ttttt" localSheetId="5" hidden="1">#REF!</definedName>
    <definedName name="ttttt" hidden="1">#REF!</definedName>
    <definedName name="twryrwe" localSheetId="2" hidden="1">'G02'!#REF!</definedName>
    <definedName name="twryrwe" hidden="1">#REF!</definedName>
    <definedName name="uu" localSheetId="2" hidden="1">{"Riqfin97",#N/A,FALSE,"Tran";"Riqfinpro",#N/A,FALSE,"Tran"}</definedName>
    <definedName name="uu" localSheetId="5" hidden="1">{"Riqfin97",#N/A,FALSE,"Tran";"Riqfinpro",#N/A,FALSE,"Tran"}</definedName>
    <definedName name="uu" hidden="1">{"Riqfin97",#N/A,FALSE,"Tran";"Riqfinpro",#N/A,FALSE,"Tran"}</definedName>
    <definedName name="uuu" localSheetId="2" hidden="1">{"Riqfin97",#N/A,FALSE,"Tran";"Riqfinpro",#N/A,FALSE,"Tran"}</definedName>
    <definedName name="uuu" localSheetId="5" hidden="1">{"Riqfin97",#N/A,FALSE,"Tran";"Riqfinpro",#N/A,FALSE,"Tran"}</definedName>
    <definedName name="uuu" hidden="1">{"Riqfin97",#N/A,FALSE,"Tran";"Riqfinpro",#N/A,FALSE,"Tran"}</definedName>
    <definedName name="v" localSheetId="2" hidden="1">#REF!</definedName>
    <definedName name="vb" localSheetId="2" hidden="1">{"'előző év december'!$A$2:$CP$214"}</definedName>
    <definedName name="vb" localSheetId="5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localSheetId="5" hidden="1">{"'előző év december'!$A$2:$CP$214"}</definedName>
    <definedName name="vc" hidden="1">{"'előző év december'!$A$2:$CP$214"}</definedName>
    <definedName name="vv" localSheetId="2" hidden="1">{"Tab1",#N/A,FALSE,"P";"Tab2",#N/A,FALSE,"P"}</definedName>
    <definedName name="vv" localSheetId="5" hidden="1">{"Tab1",#N/A,FALSE,"P";"Tab2",#N/A,FALSE,"P"}</definedName>
    <definedName name="vv" hidden="1">{"Tab1",#N/A,FALSE,"P";"Tab2",#N/A,FALSE,"P"}</definedName>
    <definedName name="vvv" localSheetId="2" hidden="1">{"Tab1",#N/A,FALSE,"P";"Tab2",#N/A,FALSE,"P"}</definedName>
    <definedName name="vvv" localSheetId="5" hidden="1">{"Tab1",#N/A,FALSE,"P";"Tab2",#N/A,FALSE,"P"}</definedName>
    <definedName name="vvv" hidden="1">{"Tab1",#N/A,FALSE,"P";"Tab2",#N/A,FALSE,"P"}</definedName>
    <definedName name="we" localSheetId="2" hidden="1">{"'előző év december'!$A$2:$CP$214"}</definedName>
    <definedName name="we" localSheetId="5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localSheetId="5" hidden="1">{"'előző év december'!$A$2:$CP$214"}</definedName>
    <definedName name="wee" hidden="1">{"'előző év december'!$A$2:$CP$214"}</definedName>
    <definedName name="werwer" localSheetId="2" hidden="1">{"'előző év december'!$A$2:$CP$214"}</definedName>
    <definedName name="werwer" localSheetId="5" hidden="1">{"'előző év december'!$A$2:$CP$214"}</definedName>
    <definedName name="werwer" hidden="1">{"'előző év december'!$A$2:$CP$214"}</definedName>
    <definedName name="wrn.1993_2002." localSheetId="2" hidden="1">{"1993_2002",#N/A,FALSE,"UnderlyingData"}</definedName>
    <definedName name="wrn.1993_2002." localSheetId="5" hidden="1">{"1993_2002",#N/A,FALSE,"UnderlyingData"}</definedName>
    <definedName name="wrn.1993_2002." hidden="1">{"1993_2002",#N/A,FALSE,"UnderlyingData"}</definedName>
    <definedName name="wrn.a11._.general._.government." localSheetId="2" hidden="1">{"a11 general government",#N/A,FALSE,"RED Tables"}</definedName>
    <definedName name="wrn.a11._.general._.government." localSheetId="5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2" hidden="1">{"a12 Federal Government",#N/A,FALSE,"RED Tables"}</definedName>
    <definedName name="wrn.a12._.Federal._.Government." localSheetId="5" hidden="1">{"a12 Federal Government",#N/A,FALSE,"RED Tables"}</definedName>
    <definedName name="wrn.a12._.Federal._.Government." hidden="1">{"a12 Federal Government",#N/A,FALSE,"RED Tables"}</definedName>
    <definedName name="wrn.a13._.social._.security." localSheetId="2" hidden="1">{"a13 social security",#N/A,FALSE,"RED Tables"}</definedName>
    <definedName name="wrn.a13._.social._.security." localSheetId="5" hidden="1">{"a13 social security",#N/A,FALSE,"RED Tables"}</definedName>
    <definedName name="wrn.a13._.social._.security." hidden="1">{"a13 social security",#N/A,FALSE,"RED Tables"}</definedName>
    <definedName name="wrn.a14._.regions._.and._.communities." localSheetId="2" hidden="1">{"a14 regions and communities",#N/A,FALSE,"RED Tables"}</definedName>
    <definedName name="wrn.a14._.regions._.and._.communities." localSheetId="5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2" hidden="1">{"a15 local governments",#N/A,FALSE,"RED Tables"}</definedName>
    <definedName name="wrn.a15._.local._.governments." localSheetId="5" hidden="1">{"a15 local governments",#N/A,FALSE,"RED Tables"}</definedName>
    <definedName name="wrn.a15._.local._.governments." hidden="1">{"a15 local governments",#N/A,FALSE,"RED Tables"}</definedName>
    <definedName name="wrn.BOP_MIDTERM." localSheetId="2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2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2" hidden="1">{#N/A,#N/A,FALSE,"CB";#N/A,#N/A,FALSE,"CMB";#N/A,#N/A,FALSE,"NBFI"}</definedName>
    <definedName name="wrn.MIT." localSheetId="5" hidden="1">{#N/A,#N/A,FALSE,"CB";#N/A,#N/A,FALSE,"CMB";#N/A,#N/A,FALSE,"NBFI"}</definedName>
    <definedName name="wrn.MIT." hidden="1">{#N/A,#N/A,FALSE,"CB";#N/A,#N/A,FALSE,"CMB";#N/A,#N/A,FALSE,"NBFI"}</definedName>
    <definedName name="wrn.MONA." localSheetId="2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2" hidden="1">{"Tab1",#N/A,FALSE,"P";"Tab2",#N/A,FALSE,"P"}</definedName>
    <definedName name="wrn.Program." localSheetId="5" hidden="1">{"Tab1",#N/A,FALSE,"P";"Tab2",#N/A,FALSE,"P"}</definedName>
    <definedName name="wrn.Program." hidden="1">{"Tab1",#N/A,FALSE,"P";"Tab2",#N/A,FALSE,"P"}</definedName>
    <definedName name="wrn.Ques._.1." localSheetId="2" hidden="1">{"Ques 1",#N/A,FALSE,"NWEO138"}</definedName>
    <definedName name="wrn.Ques._.1." localSheetId="5" hidden="1">{"Ques 1",#N/A,FALSE,"NWEO138"}</definedName>
    <definedName name="wrn.Ques._.1." hidden="1">{"Ques 1",#N/A,FALSE,"NWEO138"}</definedName>
    <definedName name="wrn.Riqfin." localSheetId="2" hidden="1">{"Riqfin97",#N/A,FALSE,"Tran";"Riqfinpro",#N/A,FALSE,"Tran"}</definedName>
    <definedName name="wrn.Riqfin." localSheetId="5" hidden="1">{"Riqfin97",#N/A,FALSE,"Tran";"Riqfinpro",#N/A,FALSE,"Tran"}</definedName>
    <definedName name="wrn.Riqfin." hidden="1">{"Riqfin97",#N/A,FALSE,"Tran";"Riqfinpro",#N/A,FALSE,"Tran"}</definedName>
    <definedName name="wrn.Staff._.Report._.Tables." localSheetId="2" hidden="1">{#N/A,#N/A,FALSE,"SRFSYS";#N/A,#N/A,FALSE,"SRBSYS"}</definedName>
    <definedName name="wrn.Staff._.Report._.Tables." localSheetId="5" hidden="1">{#N/A,#N/A,FALSE,"SRFSYS";#N/A,#N/A,FALSE,"SRBSYS"}</definedName>
    <definedName name="wrn.Staff._.Report._.Tables." hidden="1">{#N/A,#N/A,FALSE,"SRFSYS";#N/A,#N/A,FALSE,"SRBSYS"}</definedName>
    <definedName name="wrn.WEO." localSheetId="2" hidden="1">{"WEO",#N/A,FALSE,"T"}</definedName>
    <definedName name="wrn.WEO." localSheetId="5" hidden="1">{"WEO",#N/A,FALSE,"T"}</definedName>
    <definedName name="wrn.WEO." hidden="1">{"WEO",#N/A,FALSE,"T"}</definedName>
    <definedName name="ww" localSheetId="2" hidden="1">'G02'!#REF!</definedName>
    <definedName name="ww" localSheetId="5" hidden="1">#REF!</definedName>
    <definedName name="ww" hidden="1">#REF!</definedName>
    <definedName name="www" localSheetId="2" hidden="1">{"Riqfin97",#N/A,FALSE,"Tran";"Riqfinpro",#N/A,FALSE,"Tran"}</definedName>
    <definedName name="www" localSheetId="5" hidden="1">{"Riqfin97",#N/A,FALSE,"Tran";"Riqfinpro",#N/A,FALSE,"Tran"}</definedName>
    <definedName name="www" hidden="1">{"Riqfin97",#N/A,FALSE,"Tran";"Riqfinpro",#N/A,FALSE,"Tran"}</definedName>
    <definedName name="wwww" localSheetId="2" hidden="1">'G02'!#REF!</definedName>
    <definedName name="wwww" hidden="1">#REF!</definedName>
    <definedName name="xx" localSheetId="2" hidden="1">{"Riqfin97",#N/A,FALSE,"Tran";"Riqfinpro",#N/A,FALSE,"Tran"}</definedName>
    <definedName name="xx" localSheetId="5" hidden="1">{"Riqfin97",#N/A,FALSE,"Tran";"Riqfinpro",#N/A,FALSE,"Tran"}</definedName>
    <definedName name="xx" hidden="1">{"Riqfin97",#N/A,FALSE,"Tran";"Riqfinpro",#N/A,FALSE,"Tran"}</definedName>
    <definedName name="xxx" localSheetId="2" hidden="1">{"'előző év december'!$A$2:$CP$214"}</definedName>
    <definedName name="xxx" localSheetId="5" hidden="1">{"'előző év december'!$A$2:$CP$214"}</definedName>
    <definedName name="xxx" hidden="1">{"'előző év december'!$A$2:$CP$214"}</definedName>
    <definedName name="xxxx" localSheetId="2" hidden="1">{"Riqfin97",#N/A,FALSE,"Tran";"Riqfinpro",#N/A,FALSE,"Tran"}</definedName>
    <definedName name="xxxx" localSheetId="5" hidden="1">{"Riqfin97",#N/A,FALSE,"Tran";"Riqfinpro",#N/A,FALSE,"Tran"}</definedName>
    <definedName name="xxxx" hidden="1">{"Riqfin97",#N/A,FALSE,"Tran";"Riqfinpro",#N/A,FALSE,"Tran"}</definedName>
    <definedName name="yy" localSheetId="2" hidden="1">{"Tab1",#N/A,FALSE,"P";"Tab2",#N/A,FALSE,"P"}</definedName>
    <definedName name="yy" localSheetId="5" hidden="1">{"Tab1",#N/A,FALSE,"P";"Tab2",#N/A,FALSE,"P"}</definedName>
    <definedName name="yy" hidden="1">{"Tab1",#N/A,FALSE,"P";"Tab2",#N/A,FALSE,"P"}</definedName>
    <definedName name="yyy" localSheetId="2" hidden="1">{"Tab1",#N/A,FALSE,"P";"Tab2",#N/A,FALSE,"P"}</definedName>
    <definedName name="yyy" localSheetId="5" hidden="1">{"Tab1",#N/A,FALSE,"P";"Tab2",#N/A,FALSE,"P"}</definedName>
    <definedName name="yyy" hidden="1">{"Tab1",#N/A,FALSE,"P";"Tab2",#N/A,FALSE,"P"}</definedName>
    <definedName name="yyyy" localSheetId="2" hidden="1">{"Riqfin97",#N/A,FALSE,"Tran";"Riqfinpro",#N/A,FALSE,"Tran"}</definedName>
    <definedName name="yyyy" localSheetId="5" hidden="1">{"Riqfin97",#N/A,FALSE,"Tran";"Riqfinpro",#N/A,FALSE,"Tran"}</definedName>
    <definedName name="yyyy" hidden="1">{"Riqfin97",#N/A,FALSE,"Tran";"Riqfinpro",#N/A,FALSE,"Tran"}</definedName>
    <definedName name="Z_00C67BFA_FEDD_11D1_98B3_00C04FC96ABD_.wvu.Rows" localSheetId="2" hidden="1">'G02'!#REF!,'G02'!#REF!,'G02'!#REF!,'G02'!#REF!,'G02'!#REF!,'G02'!#REF!</definedName>
    <definedName name="Z_00C67BFA_FEDD_11D1_98B3_00C04FC96ABD_.wvu.Rows" hidden="1">#REF!,#REF!,#REF!,#REF!,#REF!,#REF!</definedName>
    <definedName name="Z_00C67BFB_FEDD_11D1_98B3_00C04FC96ABD_.wvu.Rows" localSheetId="2" hidden="1">'G02'!#REF!,'G02'!#REF!,'G02'!#REF!,'G02'!#REF!,'G02'!#REF!,'G02'!#REF!</definedName>
    <definedName name="Z_00C67BFB_FEDD_11D1_98B3_00C04FC96ABD_.wvu.Rows" hidden="1">#REF!,#REF!,#REF!,#REF!,#REF!,#REF!</definedName>
    <definedName name="Z_00C67BFC_FEDD_11D1_98B3_00C04FC96ABD_.wvu.Rows" localSheetId="2" hidden="1">'G02'!#REF!,'G02'!#REF!,'G02'!#REF!,'G02'!#REF!,'G02'!#REF!,'G02'!#REF!</definedName>
    <definedName name="Z_00C67BFC_FEDD_11D1_98B3_00C04FC96ABD_.wvu.Rows" hidden="1">#REF!,#REF!,#REF!,#REF!,#REF!,#REF!</definedName>
    <definedName name="Z_00C67BFD_FEDD_11D1_98B3_00C04FC96ABD_.wvu.Rows" localSheetId="2" hidden="1">'G02'!#REF!,'G02'!#REF!,'G02'!#REF!,'G02'!#REF!,'G02'!#REF!,'G02'!#REF!</definedName>
    <definedName name="Z_00C67BFD_FEDD_11D1_98B3_00C04FC96ABD_.wvu.Rows" hidden="1">#REF!,#REF!,#REF!,#REF!,#REF!,#REF!</definedName>
    <definedName name="Z_00C67BFE_FEDD_11D1_98B3_00C04FC96ABD_.wvu.Rows" localSheetId="2" hidden="1">'G02'!#REF!,'G02'!#REF!,'G02'!#REF!,'G02'!#REF!,'G02'!#REF!,'G02'!#REF!,'G02'!#REF!,'G02'!#REF!</definedName>
    <definedName name="Z_00C67BFE_FEDD_11D1_98B3_00C04FC96ABD_.wvu.Rows" hidden="1">#REF!,#REF!,#REF!,#REF!,#REF!,#REF!,#REF!,#REF!</definedName>
    <definedName name="Z_00C67BFF_FEDD_11D1_98B3_00C04FC96ABD_.wvu.Rows" localSheetId="2" hidden="1">'G02'!#REF!,'G02'!#REF!,'G02'!#REF!,'G02'!#REF!,'G02'!#REF!,'G02'!#REF!,'G02'!#REF!</definedName>
    <definedName name="Z_00C67BFF_FEDD_11D1_98B3_00C04FC96ABD_.wvu.Rows" hidden="1">#REF!,#REF!,#REF!,#REF!,#REF!,#REF!,#REF!</definedName>
    <definedName name="Z_00C67C00_FEDD_11D1_98B3_00C04FC96ABD_.wvu.Rows" localSheetId="2" hidden="1">'G02'!#REF!,'G02'!#REF!,'G02'!#REF!,'G02'!#REF!,'G02'!#REF!,'G02'!#REF!,'G02'!#REF!</definedName>
    <definedName name="Z_00C67C00_FEDD_11D1_98B3_00C04FC96ABD_.wvu.Rows" hidden="1">#REF!,#REF!,#REF!,#REF!,#REF!,#REF!,#REF!</definedName>
    <definedName name="Z_00C67C01_FEDD_11D1_98B3_00C04FC96ABD_.wvu.Rows" localSheetId="2" hidden="1">'G02'!#REF!,'G02'!#REF!,'G02'!#REF!,'G02'!#REF!,'G02'!#REF!,'G02'!#REF!,'G02'!#REF!,'G02'!#REF!</definedName>
    <definedName name="Z_00C67C01_FEDD_11D1_98B3_00C04FC96ABD_.wvu.Rows" hidden="1">#REF!,#REF!,#REF!,#REF!,#REF!,#REF!,#REF!,#REF!</definedName>
    <definedName name="Z_00C67C02_FEDD_11D1_98B3_00C04FC96ABD_.wvu.Rows" localSheetId="2" hidden="1">'G02'!#REF!,'G02'!#REF!,'G02'!#REF!,'G02'!#REF!,'G02'!#REF!,'G02'!#REF!,'G02'!#REF!,'G02'!#REF!</definedName>
    <definedName name="Z_00C67C02_FEDD_11D1_98B3_00C04FC96ABD_.wvu.Rows" hidden="1">#REF!,#REF!,#REF!,#REF!,#REF!,#REF!,#REF!,#REF!</definedName>
    <definedName name="Z_00C67C03_FEDD_11D1_98B3_00C04FC96ABD_.wvu.Rows" localSheetId="2" hidden="1">'G02'!#REF!,'G02'!#REF!,'G02'!#REF!,'G02'!#REF!,'G02'!#REF!,'G02'!#REF!,'G02'!#REF!,'G02'!#REF!</definedName>
    <definedName name="Z_00C67C03_FEDD_11D1_98B3_00C04FC96ABD_.wvu.Rows" hidden="1">#REF!,#REF!,#REF!,#REF!,#REF!,#REF!,#REF!,#REF!</definedName>
    <definedName name="Z_00C67C05_FEDD_11D1_98B3_00C04FC96ABD_.wvu.Rows" localSheetId="2" hidden="1">'G02'!#REF!,'G02'!#REF!,'G02'!#REF!,'G02'!#REF!,'G02'!#REF!,'G02'!#REF!,'G02'!#REF!,'G02'!#REF!,'G02'!#REF!</definedName>
    <definedName name="Z_00C67C05_FEDD_11D1_98B3_00C04FC96ABD_.wvu.Rows" hidden="1">#REF!,#REF!,#REF!,#REF!,#REF!,#REF!,#REF!,#REF!,#REF!</definedName>
    <definedName name="Z_00C67C06_FEDD_11D1_98B3_00C04FC96ABD_.wvu.Rows" localSheetId="2" hidden="1">'G02'!#REF!,'G02'!#REF!,'G02'!#REF!,'G02'!#REF!,'G02'!#REF!,'G02'!#REF!,'G02'!#REF!,'G02'!#REF!,'G02'!#REF!</definedName>
    <definedName name="Z_00C67C06_FEDD_11D1_98B3_00C04FC96ABD_.wvu.Rows" hidden="1">#REF!,#REF!,#REF!,#REF!,#REF!,#REF!,#REF!,#REF!,#REF!</definedName>
    <definedName name="Z_00C67C07_FEDD_11D1_98B3_00C04FC96ABD_.wvu.Rows" localSheetId="2" hidden="1">'G02'!#REF!,'G02'!#REF!,'G02'!#REF!,'G02'!#REF!,'G02'!#REF!,'G02'!#REF!</definedName>
    <definedName name="Z_00C67C07_FEDD_11D1_98B3_00C04FC96ABD_.wvu.Rows" hidden="1">#REF!,#REF!,#REF!,#REF!,#REF!,#REF!</definedName>
    <definedName name="Z_112039D0_FF0B_11D1_98B3_00C04FC96ABD_.wvu.Rows" localSheetId="2" hidden="1">'G02'!#REF!,'G02'!#REF!,'G02'!#REF!,'G02'!#REF!,'G02'!#REF!,'G02'!#REF!</definedName>
    <definedName name="Z_112039D0_FF0B_11D1_98B3_00C04FC96ABD_.wvu.Rows" hidden="1">#REF!,#REF!,#REF!,#REF!,#REF!,#REF!</definedName>
    <definedName name="Z_112039D1_FF0B_11D1_98B3_00C04FC96ABD_.wvu.Rows" localSheetId="2" hidden="1">'G02'!#REF!,'G02'!#REF!,'G02'!#REF!,'G02'!#REF!,'G02'!#REF!,'G02'!#REF!</definedName>
    <definedName name="Z_112039D1_FF0B_11D1_98B3_00C04FC96ABD_.wvu.Rows" hidden="1">#REF!,#REF!,#REF!,#REF!,#REF!,#REF!</definedName>
    <definedName name="Z_112039D2_FF0B_11D1_98B3_00C04FC96ABD_.wvu.Rows" localSheetId="2" hidden="1">'G02'!#REF!,'G02'!#REF!,'G02'!#REF!,'G02'!#REF!,'G02'!#REF!,'G02'!#REF!</definedName>
    <definedName name="Z_112039D2_FF0B_11D1_98B3_00C04FC96ABD_.wvu.Rows" hidden="1">#REF!,#REF!,#REF!,#REF!,#REF!,#REF!</definedName>
    <definedName name="Z_112039D3_FF0B_11D1_98B3_00C04FC96ABD_.wvu.Rows" localSheetId="2" hidden="1">'G02'!#REF!,'G02'!#REF!,'G02'!#REF!,'G02'!#REF!,'G02'!#REF!,'G02'!#REF!</definedName>
    <definedName name="Z_112039D3_FF0B_11D1_98B3_00C04FC96ABD_.wvu.Rows" hidden="1">#REF!,#REF!,#REF!,#REF!,#REF!,#REF!</definedName>
    <definedName name="Z_112039D4_FF0B_11D1_98B3_00C04FC96ABD_.wvu.Rows" localSheetId="2" hidden="1">'G02'!#REF!,'G02'!#REF!,'G02'!#REF!,'G02'!#REF!,'G02'!#REF!,'G02'!#REF!,'G02'!#REF!,'G02'!#REF!</definedName>
    <definedName name="Z_112039D4_FF0B_11D1_98B3_00C04FC96ABD_.wvu.Rows" hidden="1">#REF!,#REF!,#REF!,#REF!,#REF!,#REF!,#REF!,#REF!</definedName>
    <definedName name="Z_112039D5_FF0B_11D1_98B3_00C04FC96ABD_.wvu.Rows" localSheetId="2" hidden="1">'G02'!#REF!,'G02'!#REF!,'G02'!#REF!,'G02'!#REF!,'G02'!#REF!,'G02'!#REF!,'G02'!#REF!</definedName>
    <definedName name="Z_112039D5_FF0B_11D1_98B3_00C04FC96ABD_.wvu.Rows" hidden="1">#REF!,#REF!,#REF!,#REF!,#REF!,#REF!,#REF!</definedName>
    <definedName name="Z_112039D6_FF0B_11D1_98B3_00C04FC96ABD_.wvu.Rows" localSheetId="2" hidden="1">'G02'!#REF!,'G02'!#REF!,'G02'!#REF!,'G02'!#REF!,'G02'!#REF!,'G02'!#REF!,'G02'!#REF!</definedName>
    <definedName name="Z_112039D6_FF0B_11D1_98B3_00C04FC96ABD_.wvu.Rows" hidden="1">#REF!,#REF!,#REF!,#REF!,#REF!,#REF!,#REF!</definedName>
    <definedName name="Z_112039D7_FF0B_11D1_98B3_00C04FC96ABD_.wvu.Rows" localSheetId="2" hidden="1">'G02'!#REF!,'G02'!#REF!,'G02'!#REF!,'G02'!#REF!,'G02'!#REF!,'G02'!#REF!,'G02'!#REF!,'G02'!#REF!</definedName>
    <definedName name="Z_112039D7_FF0B_11D1_98B3_00C04FC96ABD_.wvu.Rows" hidden="1">#REF!,#REF!,#REF!,#REF!,#REF!,#REF!,#REF!,#REF!</definedName>
    <definedName name="Z_112039D8_FF0B_11D1_98B3_00C04FC96ABD_.wvu.Rows" localSheetId="2" hidden="1">'G02'!#REF!,'G02'!#REF!,'G02'!#REF!,'G02'!#REF!,'G02'!#REF!,'G02'!#REF!,'G02'!#REF!,'G02'!#REF!</definedName>
    <definedName name="Z_112039D8_FF0B_11D1_98B3_00C04FC96ABD_.wvu.Rows" hidden="1">#REF!,#REF!,#REF!,#REF!,#REF!,#REF!,#REF!,#REF!</definedName>
    <definedName name="Z_112039D9_FF0B_11D1_98B3_00C04FC96ABD_.wvu.Rows" localSheetId="2" hidden="1">'G02'!#REF!,'G02'!#REF!,'G02'!#REF!,'G02'!#REF!,'G02'!#REF!,'G02'!#REF!,'G02'!#REF!,'G02'!#REF!</definedName>
    <definedName name="Z_112039D9_FF0B_11D1_98B3_00C04FC96ABD_.wvu.Rows" hidden="1">#REF!,#REF!,#REF!,#REF!,#REF!,#REF!,#REF!,#REF!</definedName>
    <definedName name="Z_112039DB_FF0B_11D1_98B3_00C04FC96ABD_.wvu.Rows" localSheetId="2" hidden="1">'G02'!#REF!,'G02'!#REF!,'G02'!#REF!,'G02'!#REF!,'G02'!#REF!,'G02'!#REF!,'G02'!#REF!,'G02'!#REF!,'G02'!#REF!</definedName>
    <definedName name="Z_112039DB_FF0B_11D1_98B3_00C04FC96ABD_.wvu.Rows" hidden="1">#REF!,#REF!,#REF!,#REF!,#REF!,#REF!,#REF!,#REF!,#REF!</definedName>
    <definedName name="Z_112039DC_FF0B_11D1_98B3_00C04FC96ABD_.wvu.Rows" localSheetId="2" hidden="1">'G02'!#REF!,'G02'!#REF!,'G02'!#REF!,'G02'!#REF!,'G02'!#REF!,'G02'!#REF!,'G02'!#REF!,'G02'!#REF!,'G02'!#REF!</definedName>
    <definedName name="Z_112039DC_FF0B_11D1_98B3_00C04FC96ABD_.wvu.Rows" hidden="1">#REF!,#REF!,#REF!,#REF!,#REF!,#REF!,#REF!,#REF!,#REF!</definedName>
    <definedName name="Z_112039DD_FF0B_11D1_98B3_00C04FC96ABD_.wvu.Rows" localSheetId="2" hidden="1">'G02'!#REF!,'G02'!#REF!,'G02'!#REF!,'G02'!#REF!,'G02'!#REF!,'G02'!#REF!</definedName>
    <definedName name="Z_112039DD_FF0B_11D1_98B3_00C04FC96ABD_.wvu.Rows" hidden="1">#REF!,#REF!,#REF!,#REF!,#REF!,#REF!</definedName>
    <definedName name="Z_1A8C061B_2301_11D3_BFD1_000039E37209_.wvu.Cols" localSheetId="2" hidden="1">'G02'!#REF!,'G02'!#REF!,'G02'!#REF!</definedName>
    <definedName name="Z_1A8C061B_2301_11D3_BFD1_000039E37209_.wvu.Cols" hidden="1">#REF!,#REF!,#REF!</definedName>
    <definedName name="Z_1A8C061B_2301_11D3_BFD1_000039E37209_.wvu.Rows" localSheetId="2" hidden="1">'G02'!#REF!,'G02'!#REF!,'G02'!#REF!</definedName>
    <definedName name="Z_1A8C061B_2301_11D3_BFD1_000039E37209_.wvu.Rows" hidden="1">#REF!,#REF!,#REF!</definedName>
    <definedName name="Z_1A8C061C_2301_11D3_BFD1_000039E37209_.wvu.Cols" localSheetId="2" hidden="1">'G02'!#REF!,'G02'!#REF!,'G02'!#REF!</definedName>
    <definedName name="Z_1A8C061C_2301_11D3_BFD1_000039E37209_.wvu.Cols" hidden="1">#REF!,#REF!,#REF!</definedName>
    <definedName name="Z_1A8C061C_2301_11D3_BFD1_000039E37209_.wvu.Rows" localSheetId="2" hidden="1">'G02'!#REF!,'G02'!#REF!,'G02'!#REF!</definedName>
    <definedName name="Z_1A8C061C_2301_11D3_BFD1_000039E37209_.wvu.Rows" hidden="1">#REF!,#REF!,#REF!</definedName>
    <definedName name="Z_1A8C061E_2301_11D3_BFD1_000039E37209_.wvu.Cols" localSheetId="2" hidden="1">'G02'!#REF!,'G02'!#REF!,'G02'!#REF!</definedName>
    <definedName name="Z_1A8C061E_2301_11D3_BFD1_000039E37209_.wvu.Cols" hidden="1">#REF!,#REF!,#REF!</definedName>
    <definedName name="Z_1A8C061E_2301_11D3_BFD1_000039E37209_.wvu.Rows" localSheetId="2" hidden="1">'G02'!#REF!,'G02'!#REF!,'G02'!#REF!</definedName>
    <definedName name="Z_1A8C061E_2301_11D3_BFD1_000039E37209_.wvu.Rows" hidden="1">#REF!,#REF!,#REF!</definedName>
    <definedName name="Z_1A8C061F_2301_11D3_BFD1_000039E37209_.wvu.Cols" localSheetId="2" hidden="1">'G02'!#REF!,'G02'!#REF!,'G02'!#REF!</definedName>
    <definedName name="Z_1A8C061F_2301_11D3_BFD1_000039E37209_.wvu.Cols" hidden="1">#REF!,#REF!,#REF!</definedName>
    <definedName name="Z_1A8C061F_2301_11D3_BFD1_000039E37209_.wvu.Rows" localSheetId="2" hidden="1">'G02'!#REF!,'G02'!#REF!,'G02'!#REF!</definedName>
    <definedName name="Z_1A8C061F_2301_11D3_BFD1_000039E37209_.wvu.Rows" hidden="1">#REF!,#REF!,#REF!</definedName>
    <definedName name="Z_1F4C2007_FFA7_11D1_98B6_00C04FC96ABD_.wvu.Rows" localSheetId="2" hidden="1">'G02'!#REF!,'G02'!#REF!,'G02'!#REF!,'G02'!#REF!,'G02'!#REF!,'G02'!#REF!</definedName>
    <definedName name="Z_1F4C2007_FFA7_11D1_98B6_00C04FC96ABD_.wvu.Rows" hidden="1">#REF!,#REF!,#REF!,#REF!,#REF!,#REF!</definedName>
    <definedName name="Z_1F4C2008_FFA7_11D1_98B6_00C04FC96ABD_.wvu.Rows" localSheetId="2" hidden="1">'G02'!#REF!,'G02'!#REF!,'G02'!#REF!,'G02'!#REF!,'G02'!#REF!,'G02'!#REF!</definedName>
    <definedName name="Z_1F4C2008_FFA7_11D1_98B6_00C04FC96ABD_.wvu.Rows" hidden="1">#REF!,#REF!,#REF!,#REF!,#REF!,#REF!</definedName>
    <definedName name="Z_1F4C2009_FFA7_11D1_98B6_00C04FC96ABD_.wvu.Rows" localSheetId="2" hidden="1">'G02'!#REF!,'G02'!#REF!,'G02'!#REF!,'G02'!#REF!,'G02'!#REF!,'G02'!#REF!</definedName>
    <definedName name="Z_1F4C2009_FFA7_11D1_98B6_00C04FC96ABD_.wvu.Rows" hidden="1">#REF!,#REF!,#REF!,#REF!,#REF!,#REF!</definedName>
    <definedName name="Z_1F4C200A_FFA7_11D1_98B6_00C04FC96ABD_.wvu.Rows" localSheetId="2" hidden="1">'G02'!#REF!,'G02'!#REF!,'G02'!#REF!,'G02'!#REF!,'G02'!#REF!,'G02'!#REF!</definedName>
    <definedName name="Z_1F4C200A_FFA7_11D1_98B6_00C04FC96ABD_.wvu.Rows" hidden="1">#REF!,#REF!,#REF!,#REF!,#REF!,#REF!</definedName>
    <definedName name="Z_1F4C200B_FFA7_11D1_98B6_00C04FC96ABD_.wvu.Rows" localSheetId="2" hidden="1">'G02'!#REF!,'G02'!#REF!,'G02'!#REF!,'G02'!#REF!,'G02'!#REF!,'G02'!#REF!,'G02'!#REF!,'G02'!#REF!</definedName>
    <definedName name="Z_1F4C200B_FFA7_11D1_98B6_00C04FC96ABD_.wvu.Rows" hidden="1">#REF!,#REF!,#REF!,#REF!,#REF!,#REF!,#REF!,#REF!</definedName>
    <definedName name="Z_1F4C200C_FFA7_11D1_98B6_00C04FC96ABD_.wvu.Rows" localSheetId="2" hidden="1">'G02'!#REF!,'G02'!#REF!,'G02'!#REF!,'G02'!#REF!,'G02'!#REF!,'G02'!#REF!,'G02'!#REF!</definedName>
    <definedName name="Z_1F4C200C_FFA7_11D1_98B6_00C04FC96ABD_.wvu.Rows" hidden="1">#REF!,#REF!,#REF!,#REF!,#REF!,#REF!,#REF!</definedName>
    <definedName name="Z_1F4C200D_FFA7_11D1_98B6_00C04FC96ABD_.wvu.Rows" localSheetId="2" hidden="1">'G02'!#REF!,'G02'!#REF!,'G02'!#REF!,'G02'!#REF!,'G02'!#REF!,'G02'!#REF!,'G02'!#REF!</definedName>
    <definedName name="Z_1F4C200D_FFA7_11D1_98B6_00C04FC96ABD_.wvu.Rows" hidden="1">#REF!,#REF!,#REF!,#REF!,#REF!,#REF!,#REF!</definedName>
    <definedName name="Z_1F4C200E_FFA7_11D1_98B6_00C04FC96ABD_.wvu.Rows" localSheetId="2" hidden="1">'G02'!#REF!,'G02'!#REF!,'G02'!#REF!,'G02'!#REF!,'G02'!#REF!,'G02'!#REF!,'G02'!#REF!,'G02'!#REF!</definedName>
    <definedName name="Z_1F4C200E_FFA7_11D1_98B6_00C04FC96ABD_.wvu.Rows" hidden="1">#REF!,#REF!,#REF!,#REF!,#REF!,#REF!,#REF!,#REF!</definedName>
    <definedName name="Z_1F4C200F_FFA7_11D1_98B6_00C04FC96ABD_.wvu.Rows" localSheetId="2" hidden="1">'G02'!#REF!,'G02'!#REF!,'G02'!#REF!,'G02'!#REF!,'G02'!#REF!,'G02'!#REF!,'G02'!#REF!,'G02'!#REF!</definedName>
    <definedName name="Z_1F4C200F_FFA7_11D1_98B6_00C04FC96ABD_.wvu.Rows" hidden="1">#REF!,#REF!,#REF!,#REF!,#REF!,#REF!,#REF!,#REF!</definedName>
    <definedName name="Z_1F4C2010_FFA7_11D1_98B6_00C04FC96ABD_.wvu.Rows" localSheetId="2" hidden="1">'G02'!#REF!,'G02'!#REF!,'G02'!#REF!,'G02'!#REF!,'G02'!#REF!,'G02'!#REF!,'G02'!#REF!,'G02'!#REF!</definedName>
    <definedName name="Z_1F4C2010_FFA7_11D1_98B6_00C04FC96ABD_.wvu.Rows" hidden="1">#REF!,#REF!,#REF!,#REF!,#REF!,#REF!,#REF!,#REF!</definedName>
    <definedName name="Z_1F4C2012_FFA7_11D1_98B6_00C04FC96ABD_.wvu.Rows" localSheetId="2" hidden="1">'G02'!#REF!,'G02'!#REF!,'G02'!#REF!,'G02'!#REF!,'G02'!#REF!,'G02'!#REF!,'G02'!#REF!,'G02'!#REF!,'G02'!#REF!</definedName>
    <definedName name="Z_1F4C2012_FFA7_11D1_98B6_00C04FC96ABD_.wvu.Rows" hidden="1">#REF!,#REF!,#REF!,#REF!,#REF!,#REF!,#REF!,#REF!,#REF!</definedName>
    <definedName name="Z_1F4C2013_FFA7_11D1_98B6_00C04FC96ABD_.wvu.Rows" localSheetId="2" hidden="1">'G02'!#REF!,'G02'!#REF!,'G02'!#REF!,'G02'!#REF!,'G02'!#REF!,'G02'!#REF!,'G02'!#REF!,'G02'!#REF!,'G02'!#REF!</definedName>
    <definedName name="Z_1F4C2013_FFA7_11D1_98B6_00C04FC96ABD_.wvu.Rows" hidden="1">#REF!,#REF!,#REF!,#REF!,#REF!,#REF!,#REF!,#REF!,#REF!</definedName>
    <definedName name="Z_1F4C2014_FFA7_11D1_98B6_00C04FC96ABD_.wvu.Rows" localSheetId="2" hidden="1">'G02'!#REF!,'G02'!#REF!,'G02'!#REF!,'G02'!#REF!,'G02'!#REF!,'G02'!#REF!</definedName>
    <definedName name="Z_1F4C2014_FFA7_11D1_98B6_00C04FC96ABD_.wvu.Rows" hidden="1">#REF!,#REF!,#REF!,#REF!,#REF!,#REF!</definedName>
    <definedName name="Z_49B0A4B0_963B_11D1_BFD1_00A02466B680_.wvu.Rows" localSheetId="2" hidden="1">'G02'!#REF!,'G02'!#REF!,'G02'!#REF!,'G02'!#REF!,'G02'!#REF!,'G02'!#REF!</definedName>
    <definedName name="Z_49B0A4B0_963B_11D1_BFD1_00A02466B680_.wvu.Rows" hidden="1">#REF!,#REF!,#REF!,#REF!,#REF!,#REF!</definedName>
    <definedName name="Z_49B0A4B1_963B_11D1_BFD1_00A02466B680_.wvu.Rows" localSheetId="2" hidden="1">'G02'!#REF!,'G02'!#REF!,'G02'!#REF!,'G02'!#REF!,'G02'!#REF!,'G02'!#REF!</definedName>
    <definedName name="Z_49B0A4B1_963B_11D1_BFD1_00A02466B680_.wvu.Rows" hidden="1">#REF!,#REF!,#REF!,#REF!,#REF!,#REF!</definedName>
    <definedName name="Z_49B0A4B4_963B_11D1_BFD1_00A02466B680_.wvu.Rows" localSheetId="2" hidden="1">'G02'!#REF!,'G02'!#REF!,'G02'!#REF!,'G02'!#REF!,'G02'!#REF!,'G02'!#REF!,'G02'!#REF!,'G02'!#REF!</definedName>
    <definedName name="Z_49B0A4B4_963B_11D1_BFD1_00A02466B680_.wvu.Rows" hidden="1">#REF!,#REF!,#REF!,#REF!,#REF!,#REF!,#REF!,#REF!</definedName>
    <definedName name="Z_49B0A4B5_963B_11D1_BFD1_00A02466B680_.wvu.Rows" localSheetId="2" hidden="1">'G02'!#REF!,'G02'!#REF!,'G02'!#REF!,'G02'!#REF!,'G02'!#REF!,'G02'!#REF!,'G02'!#REF!</definedName>
    <definedName name="Z_49B0A4B5_963B_11D1_BFD1_00A02466B680_.wvu.Rows" hidden="1">#REF!,#REF!,#REF!,#REF!,#REF!,#REF!,#REF!</definedName>
    <definedName name="Z_49B0A4B6_963B_11D1_BFD1_00A02466B680_.wvu.Rows" localSheetId="2" hidden="1">'G02'!#REF!,'G02'!#REF!,'G02'!#REF!,'G02'!#REF!,'G02'!#REF!,'G02'!#REF!,'G02'!#REF!</definedName>
    <definedName name="Z_49B0A4B6_963B_11D1_BFD1_00A02466B680_.wvu.Rows" hidden="1">#REF!,#REF!,#REF!,#REF!,#REF!,#REF!,#REF!</definedName>
    <definedName name="Z_49B0A4B7_963B_11D1_BFD1_00A02466B680_.wvu.Rows" localSheetId="2" hidden="1">'G02'!#REF!,'G02'!#REF!,'G02'!#REF!,'G02'!#REF!,'G02'!#REF!,'G02'!#REF!,'G02'!#REF!,'G02'!#REF!</definedName>
    <definedName name="Z_49B0A4B7_963B_11D1_BFD1_00A02466B680_.wvu.Rows" hidden="1">#REF!,#REF!,#REF!,#REF!,#REF!,#REF!,#REF!,#REF!</definedName>
    <definedName name="Z_49B0A4B8_963B_11D1_BFD1_00A02466B680_.wvu.Rows" localSheetId="2" hidden="1">'G02'!#REF!,'G02'!#REF!,'G02'!#REF!,'G02'!#REF!,'G02'!#REF!,'G02'!#REF!,'G02'!#REF!,'G02'!#REF!</definedName>
    <definedName name="Z_49B0A4B8_963B_11D1_BFD1_00A02466B680_.wvu.Rows" hidden="1">#REF!,#REF!,#REF!,#REF!,#REF!,#REF!,#REF!,#REF!</definedName>
    <definedName name="Z_49B0A4B9_963B_11D1_BFD1_00A02466B680_.wvu.Rows" localSheetId="2" hidden="1">'G02'!#REF!,'G02'!#REF!,'G02'!#REF!,'G02'!#REF!,'G02'!#REF!,'G02'!#REF!,'G02'!#REF!,'G02'!#REF!</definedName>
    <definedName name="Z_49B0A4B9_963B_11D1_BFD1_00A02466B680_.wvu.Rows" hidden="1">#REF!,#REF!,#REF!,#REF!,#REF!,#REF!,#REF!,#REF!</definedName>
    <definedName name="Z_49B0A4BB_963B_11D1_BFD1_00A02466B680_.wvu.Rows" localSheetId="2" hidden="1">'G02'!#REF!,'G02'!#REF!,'G02'!#REF!,'G02'!#REF!,'G02'!#REF!,'G02'!#REF!,'G02'!#REF!,'G02'!#REF!,'G02'!#REF!</definedName>
    <definedName name="Z_49B0A4BB_963B_11D1_BFD1_00A02466B680_.wvu.Rows" hidden="1">#REF!,#REF!,#REF!,#REF!,#REF!,#REF!,#REF!,#REF!,#REF!</definedName>
    <definedName name="Z_49B0A4BC_963B_11D1_BFD1_00A02466B680_.wvu.Rows" localSheetId="2" hidden="1">'G02'!#REF!,'G02'!#REF!,'G02'!#REF!,'G02'!#REF!,'G02'!#REF!,'G02'!#REF!,'G02'!#REF!,'G02'!#REF!,'G02'!#REF!</definedName>
    <definedName name="Z_49B0A4BC_963B_11D1_BFD1_00A02466B680_.wvu.Rows" hidden="1">#REF!,#REF!,#REF!,#REF!,#REF!,#REF!,#REF!,#REF!,#REF!</definedName>
    <definedName name="Z_49B0A4BD_963B_11D1_BFD1_00A02466B680_.wvu.Rows" localSheetId="2" hidden="1">'G02'!#REF!,'G02'!#REF!,'G02'!#REF!,'G02'!#REF!,'G02'!#REF!,'G02'!#REF!</definedName>
    <definedName name="Z_49B0A4BD_963B_11D1_BFD1_00A02466B680_.wvu.Rows" hidden="1">#REF!,#REF!,#REF!,#REF!,#REF!,#REF!</definedName>
    <definedName name="Z_95224721_0485_11D4_BFD1_00508B5F4DA4_.wvu.Cols" localSheetId="2" hidden="1">#REF!</definedName>
    <definedName name="Z_95224721_0485_11D4_BFD1_00508B5F4DA4_.wvu.Cols" localSheetId="5" hidden="1">#REF!</definedName>
    <definedName name="Z_95224721_0485_11D4_BFD1_00508B5F4DA4_.wvu.Cols" hidden="1">#REF!</definedName>
    <definedName name="Z_9E0C48F8_FFCC_11D1_98BA_00C04FC96ABD_.wvu.Rows" localSheetId="2" hidden="1">'G02'!#REF!,'G02'!#REF!,'G02'!#REF!,'G02'!#REF!,'G02'!#REF!,'G02'!#REF!</definedName>
    <definedName name="Z_9E0C48F8_FFCC_11D1_98BA_00C04FC96ABD_.wvu.Rows" hidden="1">#REF!,#REF!,#REF!,#REF!,#REF!,#REF!</definedName>
    <definedName name="Z_9E0C48F9_FFCC_11D1_98BA_00C04FC96ABD_.wvu.Rows" localSheetId="2" hidden="1">'G02'!#REF!,'G02'!#REF!,'G02'!#REF!,'G02'!#REF!,'G02'!#REF!,'G02'!#REF!</definedName>
    <definedName name="Z_9E0C48F9_FFCC_11D1_98BA_00C04FC96ABD_.wvu.Rows" hidden="1">#REF!,#REF!,#REF!,#REF!,#REF!,#REF!</definedName>
    <definedName name="Z_9E0C48FA_FFCC_11D1_98BA_00C04FC96ABD_.wvu.Rows" localSheetId="2" hidden="1">'G02'!#REF!,'G02'!#REF!,'G02'!#REF!,'G02'!#REF!,'G02'!#REF!,'G02'!#REF!</definedName>
    <definedName name="Z_9E0C48FA_FFCC_11D1_98BA_00C04FC96ABD_.wvu.Rows" hidden="1">#REF!,#REF!,#REF!,#REF!,#REF!,#REF!</definedName>
    <definedName name="Z_9E0C48FB_FFCC_11D1_98BA_00C04FC96ABD_.wvu.Rows" localSheetId="2" hidden="1">'G02'!#REF!,'G02'!#REF!,'G02'!#REF!,'G02'!#REF!,'G02'!#REF!,'G02'!#REF!</definedName>
    <definedName name="Z_9E0C48FB_FFCC_11D1_98BA_00C04FC96ABD_.wvu.Rows" hidden="1">#REF!,#REF!,#REF!,#REF!,#REF!,#REF!</definedName>
    <definedName name="Z_9E0C48FC_FFCC_11D1_98BA_00C04FC96ABD_.wvu.Rows" localSheetId="2" hidden="1">'G02'!#REF!,'G02'!#REF!,'G02'!#REF!,'G02'!#REF!,'G02'!#REF!,'G02'!#REF!,'G02'!#REF!,'G02'!#REF!</definedName>
    <definedName name="Z_9E0C48FC_FFCC_11D1_98BA_00C04FC96ABD_.wvu.Rows" hidden="1">#REF!,#REF!,#REF!,#REF!,#REF!,#REF!,#REF!,#REF!</definedName>
    <definedName name="Z_9E0C48FD_FFCC_11D1_98BA_00C04FC96ABD_.wvu.Rows" localSheetId="2" hidden="1">'G02'!#REF!,'G02'!#REF!,'G02'!#REF!,'G02'!#REF!,'G02'!#REF!,'G02'!#REF!,'G02'!#REF!</definedName>
    <definedName name="Z_9E0C48FD_FFCC_11D1_98BA_00C04FC96ABD_.wvu.Rows" hidden="1">#REF!,#REF!,#REF!,#REF!,#REF!,#REF!,#REF!</definedName>
    <definedName name="Z_9E0C48FE_FFCC_11D1_98BA_00C04FC96ABD_.wvu.Rows" localSheetId="2" hidden="1">'G02'!#REF!,'G02'!#REF!,'G02'!#REF!,'G02'!#REF!,'G02'!#REF!,'G02'!#REF!,'G02'!#REF!</definedName>
    <definedName name="Z_9E0C48FE_FFCC_11D1_98BA_00C04FC96ABD_.wvu.Rows" hidden="1">#REF!,#REF!,#REF!,#REF!,#REF!,#REF!,#REF!</definedName>
    <definedName name="Z_9E0C48FF_FFCC_11D1_98BA_00C04FC96ABD_.wvu.Rows" localSheetId="2" hidden="1">'G02'!#REF!,'G02'!#REF!,'G02'!#REF!,'G02'!#REF!,'G02'!#REF!,'G02'!#REF!,'G02'!#REF!,'G02'!#REF!</definedName>
    <definedName name="Z_9E0C48FF_FFCC_11D1_98BA_00C04FC96ABD_.wvu.Rows" hidden="1">#REF!,#REF!,#REF!,#REF!,#REF!,#REF!,#REF!,#REF!</definedName>
    <definedName name="Z_9E0C4900_FFCC_11D1_98BA_00C04FC96ABD_.wvu.Rows" localSheetId="2" hidden="1">'G02'!#REF!,'G02'!#REF!,'G02'!#REF!,'G02'!#REF!,'G02'!#REF!,'G02'!#REF!,'G02'!#REF!,'G02'!#REF!</definedName>
    <definedName name="Z_9E0C4900_FFCC_11D1_98BA_00C04FC96ABD_.wvu.Rows" hidden="1">#REF!,#REF!,#REF!,#REF!,#REF!,#REF!,#REF!,#REF!</definedName>
    <definedName name="Z_9E0C4901_FFCC_11D1_98BA_00C04FC96ABD_.wvu.Rows" localSheetId="2" hidden="1">'G02'!#REF!,'G02'!#REF!,'G02'!#REF!,'G02'!#REF!,'G02'!#REF!,'G02'!#REF!,'G02'!#REF!,'G02'!#REF!</definedName>
    <definedName name="Z_9E0C4901_FFCC_11D1_98BA_00C04FC96ABD_.wvu.Rows" hidden="1">#REF!,#REF!,#REF!,#REF!,#REF!,#REF!,#REF!,#REF!</definedName>
    <definedName name="Z_9E0C4903_FFCC_11D1_98BA_00C04FC96ABD_.wvu.Rows" localSheetId="2" hidden="1">'G02'!#REF!,'G02'!#REF!,'G02'!#REF!,'G02'!#REF!,'G02'!#REF!,'G02'!#REF!,'G02'!#REF!,'G02'!#REF!,'G02'!#REF!</definedName>
    <definedName name="Z_9E0C4903_FFCC_11D1_98BA_00C04FC96ABD_.wvu.Rows" hidden="1">#REF!,#REF!,#REF!,#REF!,#REF!,#REF!,#REF!,#REF!,#REF!</definedName>
    <definedName name="Z_9E0C4904_FFCC_11D1_98BA_00C04FC96ABD_.wvu.Rows" localSheetId="2" hidden="1">'G02'!#REF!,'G02'!#REF!,'G02'!#REF!,'G02'!#REF!,'G02'!#REF!,'G02'!#REF!,'G02'!#REF!,'G02'!#REF!,'G02'!#REF!</definedName>
    <definedName name="Z_9E0C4904_FFCC_11D1_98BA_00C04FC96ABD_.wvu.Rows" hidden="1">#REF!,#REF!,#REF!,#REF!,#REF!,#REF!,#REF!,#REF!,#REF!</definedName>
    <definedName name="Z_9E0C4905_FFCC_11D1_98BA_00C04FC96ABD_.wvu.Rows" localSheetId="2" hidden="1">'G02'!#REF!,'G02'!#REF!,'G02'!#REF!,'G02'!#REF!,'G02'!#REF!,'G02'!#REF!</definedName>
    <definedName name="Z_9E0C4905_FFCC_11D1_98BA_00C04FC96ABD_.wvu.Rows" hidden="1">#REF!,#REF!,#REF!,#REF!,#REF!,#REF!</definedName>
    <definedName name="Z_C21FAE85_013A_11D2_98BD_00C04FC96ABD_.wvu.Rows" localSheetId="2" hidden="1">'G02'!#REF!,'G02'!#REF!,'G02'!#REF!,'G02'!#REF!,'G02'!#REF!,'G02'!#REF!</definedName>
    <definedName name="Z_C21FAE85_013A_11D2_98BD_00C04FC96ABD_.wvu.Rows" hidden="1">#REF!,#REF!,#REF!,#REF!,#REF!,#REF!</definedName>
    <definedName name="Z_C21FAE86_013A_11D2_98BD_00C04FC96ABD_.wvu.Rows" localSheetId="2" hidden="1">'G02'!#REF!,'G02'!#REF!,'G02'!#REF!,'G02'!#REF!,'G02'!#REF!,'G02'!#REF!</definedName>
    <definedName name="Z_C21FAE86_013A_11D2_98BD_00C04FC96ABD_.wvu.Rows" hidden="1">#REF!,#REF!,#REF!,#REF!,#REF!,#REF!</definedName>
    <definedName name="Z_C21FAE87_013A_11D2_98BD_00C04FC96ABD_.wvu.Rows" localSheetId="2" hidden="1">'G02'!#REF!,'G02'!#REF!,'G02'!#REF!,'G02'!#REF!,'G02'!#REF!,'G02'!#REF!</definedName>
    <definedName name="Z_C21FAE87_013A_11D2_98BD_00C04FC96ABD_.wvu.Rows" hidden="1">#REF!,#REF!,#REF!,#REF!,#REF!,#REF!</definedName>
    <definedName name="Z_C21FAE88_013A_11D2_98BD_00C04FC96ABD_.wvu.Rows" localSheetId="2" hidden="1">'G02'!#REF!,'G02'!#REF!,'G02'!#REF!,'G02'!#REF!,'G02'!#REF!,'G02'!#REF!</definedName>
    <definedName name="Z_C21FAE88_013A_11D2_98BD_00C04FC96ABD_.wvu.Rows" hidden="1">#REF!,#REF!,#REF!,#REF!,#REF!,#REF!</definedName>
    <definedName name="Z_C21FAE89_013A_11D2_98BD_00C04FC96ABD_.wvu.Rows" localSheetId="2" hidden="1">'G02'!#REF!,'G02'!#REF!,'G02'!#REF!,'G02'!#REF!,'G02'!#REF!,'G02'!#REF!,'G02'!#REF!,'G02'!#REF!</definedName>
    <definedName name="Z_C21FAE89_013A_11D2_98BD_00C04FC96ABD_.wvu.Rows" hidden="1">#REF!,#REF!,#REF!,#REF!,#REF!,#REF!,#REF!,#REF!</definedName>
    <definedName name="Z_C21FAE8A_013A_11D2_98BD_00C04FC96ABD_.wvu.Rows" localSheetId="2" hidden="1">'G02'!#REF!,'G02'!#REF!,'G02'!#REF!,'G02'!#REF!,'G02'!#REF!,'G02'!#REF!,'G02'!#REF!</definedName>
    <definedName name="Z_C21FAE8A_013A_11D2_98BD_00C04FC96ABD_.wvu.Rows" hidden="1">#REF!,#REF!,#REF!,#REF!,#REF!,#REF!,#REF!</definedName>
    <definedName name="Z_C21FAE8B_013A_11D2_98BD_00C04FC96ABD_.wvu.Rows" localSheetId="2" hidden="1">'G02'!#REF!,'G02'!#REF!,'G02'!#REF!,'G02'!#REF!,'G02'!#REF!,'G02'!#REF!,'G02'!#REF!</definedName>
    <definedName name="Z_C21FAE8B_013A_11D2_98BD_00C04FC96ABD_.wvu.Rows" hidden="1">#REF!,#REF!,#REF!,#REF!,#REF!,#REF!,#REF!</definedName>
    <definedName name="Z_C21FAE8C_013A_11D2_98BD_00C04FC96ABD_.wvu.Rows" localSheetId="2" hidden="1">'G02'!#REF!,'G02'!#REF!,'G02'!#REF!,'G02'!#REF!,'G02'!#REF!,'G02'!#REF!,'G02'!#REF!,'G02'!#REF!</definedName>
    <definedName name="Z_C21FAE8C_013A_11D2_98BD_00C04FC96ABD_.wvu.Rows" hidden="1">#REF!,#REF!,#REF!,#REF!,#REF!,#REF!,#REF!,#REF!</definedName>
    <definedName name="Z_C21FAE8D_013A_11D2_98BD_00C04FC96ABD_.wvu.Rows" localSheetId="2" hidden="1">'G02'!#REF!,'G02'!#REF!,'G02'!#REF!,'G02'!#REF!,'G02'!#REF!,'G02'!#REF!,'G02'!#REF!,'G02'!#REF!</definedName>
    <definedName name="Z_C21FAE8D_013A_11D2_98BD_00C04FC96ABD_.wvu.Rows" hidden="1">#REF!,#REF!,#REF!,#REF!,#REF!,#REF!,#REF!,#REF!</definedName>
    <definedName name="Z_C21FAE8E_013A_11D2_98BD_00C04FC96ABD_.wvu.Rows" localSheetId="2" hidden="1">'G02'!#REF!,'G02'!#REF!,'G02'!#REF!,'G02'!#REF!,'G02'!#REF!,'G02'!#REF!,'G02'!#REF!,'G02'!#REF!</definedName>
    <definedName name="Z_C21FAE8E_013A_11D2_98BD_00C04FC96ABD_.wvu.Rows" hidden="1">#REF!,#REF!,#REF!,#REF!,#REF!,#REF!,#REF!,#REF!</definedName>
    <definedName name="Z_C21FAE90_013A_11D2_98BD_00C04FC96ABD_.wvu.Rows" localSheetId="2" hidden="1">'G02'!#REF!,'G02'!#REF!,'G02'!#REF!,'G02'!#REF!,'G02'!#REF!,'G02'!#REF!,'G02'!#REF!,'G02'!#REF!,'G02'!#REF!</definedName>
    <definedName name="Z_C21FAE90_013A_11D2_98BD_00C04FC96ABD_.wvu.Rows" hidden="1">#REF!,#REF!,#REF!,#REF!,#REF!,#REF!,#REF!,#REF!,#REF!</definedName>
    <definedName name="Z_C21FAE91_013A_11D2_98BD_00C04FC96ABD_.wvu.Rows" localSheetId="2" hidden="1">'G02'!#REF!,'G02'!#REF!,'G02'!#REF!,'G02'!#REF!,'G02'!#REF!,'G02'!#REF!,'G02'!#REF!,'G02'!#REF!,'G02'!#REF!</definedName>
    <definedName name="Z_C21FAE91_013A_11D2_98BD_00C04FC96ABD_.wvu.Rows" hidden="1">#REF!,#REF!,#REF!,#REF!,#REF!,#REF!,#REF!,#REF!,#REF!</definedName>
    <definedName name="Z_C21FAE92_013A_11D2_98BD_00C04FC96ABD_.wvu.Rows" localSheetId="2" hidden="1">'G02'!#REF!,'G02'!#REF!,'G02'!#REF!,'G02'!#REF!,'G02'!#REF!,'G02'!#REF!</definedName>
    <definedName name="Z_C21FAE92_013A_11D2_98BD_00C04FC96ABD_.wvu.Rows" hidden="1">#REF!,#REF!,#REF!,#REF!,#REF!,#REF!</definedName>
    <definedName name="Z_CF25EF4A_FFAB_11D1_98B7_00C04FC96ABD_.wvu.Rows" localSheetId="2" hidden="1">'G02'!#REF!,'G02'!#REF!,'G02'!#REF!,'G02'!#REF!,'G02'!#REF!,'G02'!#REF!</definedName>
    <definedName name="Z_CF25EF4A_FFAB_11D1_98B7_00C04FC96ABD_.wvu.Rows" hidden="1">#REF!,#REF!,#REF!,#REF!,#REF!,#REF!</definedName>
    <definedName name="Z_CF25EF4B_FFAB_11D1_98B7_00C04FC96ABD_.wvu.Rows" localSheetId="2" hidden="1">'G02'!#REF!,'G02'!#REF!,'G02'!#REF!,'G02'!#REF!,'G02'!#REF!,'G02'!#REF!</definedName>
    <definedName name="Z_CF25EF4B_FFAB_11D1_98B7_00C04FC96ABD_.wvu.Rows" hidden="1">#REF!,#REF!,#REF!,#REF!,#REF!,#REF!</definedName>
    <definedName name="Z_CF25EF4C_FFAB_11D1_98B7_00C04FC96ABD_.wvu.Rows" localSheetId="2" hidden="1">'G02'!#REF!,'G02'!#REF!,'G02'!#REF!,'G02'!#REF!,'G02'!#REF!,'G02'!#REF!</definedName>
    <definedName name="Z_CF25EF4C_FFAB_11D1_98B7_00C04FC96ABD_.wvu.Rows" hidden="1">#REF!,#REF!,#REF!,#REF!,#REF!,#REF!</definedName>
    <definedName name="Z_CF25EF4D_FFAB_11D1_98B7_00C04FC96ABD_.wvu.Rows" localSheetId="2" hidden="1">'G02'!#REF!,'G02'!#REF!,'G02'!#REF!,'G02'!#REF!,'G02'!#REF!,'G02'!#REF!</definedName>
    <definedName name="Z_CF25EF4D_FFAB_11D1_98B7_00C04FC96ABD_.wvu.Rows" hidden="1">#REF!,#REF!,#REF!,#REF!,#REF!,#REF!</definedName>
    <definedName name="Z_CF25EF4E_FFAB_11D1_98B7_00C04FC96ABD_.wvu.Rows" localSheetId="2" hidden="1">'G02'!#REF!,'G02'!#REF!,'G02'!#REF!,'G02'!#REF!,'G02'!#REF!,'G02'!#REF!,'G02'!#REF!,'G02'!#REF!</definedName>
    <definedName name="Z_CF25EF4E_FFAB_11D1_98B7_00C04FC96ABD_.wvu.Rows" hidden="1">#REF!,#REF!,#REF!,#REF!,#REF!,#REF!,#REF!,#REF!</definedName>
    <definedName name="Z_CF25EF4F_FFAB_11D1_98B7_00C04FC96ABD_.wvu.Rows" localSheetId="2" hidden="1">'G02'!#REF!,'G02'!#REF!,'G02'!#REF!,'G02'!#REF!,'G02'!#REF!,'G02'!#REF!,'G02'!#REF!</definedName>
    <definedName name="Z_CF25EF4F_FFAB_11D1_98B7_00C04FC96ABD_.wvu.Rows" hidden="1">#REF!,#REF!,#REF!,#REF!,#REF!,#REF!,#REF!</definedName>
    <definedName name="Z_CF25EF50_FFAB_11D1_98B7_00C04FC96ABD_.wvu.Rows" localSheetId="2" hidden="1">'G02'!#REF!,'G02'!#REF!,'G02'!#REF!,'G02'!#REF!,'G02'!#REF!,'G02'!#REF!,'G02'!#REF!</definedName>
    <definedName name="Z_CF25EF50_FFAB_11D1_98B7_00C04FC96ABD_.wvu.Rows" hidden="1">#REF!,#REF!,#REF!,#REF!,#REF!,#REF!,#REF!</definedName>
    <definedName name="Z_CF25EF51_FFAB_11D1_98B7_00C04FC96ABD_.wvu.Rows" localSheetId="2" hidden="1">'G02'!#REF!,'G02'!#REF!,'G02'!#REF!,'G02'!#REF!,'G02'!#REF!,'G02'!#REF!,'G02'!#REF!,'G02'!#REF!</definedName>
    <definedName name="Z_CF25EF51_FFAB_11D1_98B7_00C04FC96ABD_.wvu.Rows" hidden="1">#REF!,#REF!,#REF!,#REF!,#REF!,#REF!,#REF!,#REF!</definedName>
    <definedName name="Z_CF25EF52_FFAB_11D1_98B7_00C04FC96ABD_.wvu.Rows" localSheetId="2" hidden="1">'G02'!#REF!,'G02'!#REF!,'G02'!#REF!,'G02'!#REF!,'G02'!#REF!,'G02'!#REF!,'G02'!#REF!,'G02'!#REF!</definedName>
    <definedName name="Z_CF25EF52_FFAB_11D1_98B7_00C04FC96ABD_.wvu.Rows" hidden="1">#REF!,#REF!,#REF!,#REF!,#REF!,#REF!,#REF!,#REF!</definedName>
    <definedName name="Z_CF25EF53_FFAB_11D1_98B7_00C04FC96ABD_.wvu.Rows" localSheetId="2" hidden="1">'G02'!#REF!,'G02'!#REF!,'G02'!#REF!,'G02'!#REF!,'G02'!#REF!,'G02'!#REF!,'G02'!#REF!,'G02'!#REF!</definedName>
    <definedName name="Z_CF25EF53_FFAB_11D1_98B7_00C04FC96ABD_.wvu.Rows" hidden="1">#REF!,#REF!,#REF!,#REF!,#REF!,#REF!,#REF!,#REF!</definedName>
    <definedName name="Z_CF25EF55_FFAB_11D1_98B7_00C04FC96ABD_.wvu.Rows" localSheetId="2" hidden="1">'G02'!#REF!,'G02'!#REF!,'G02'!#REF!,'G02'!#REF!,'G02'!#REF!,'G02'!#REF!,'G02'!#REF!,'G02'!#REF!,'G02'!#REF!</definedName>
    <definedName name="Z_CF25EF55_FFAB_11D1_98B7_00C04FC96ABD_.wvu.Rows" hidden="1">#REF!,#REF!,#REF!,#REF!,#REF!,#REF!,#REF!,#REF!,#REF!</definedName>
    <definedName name="Z_CF25EF56_FFAB_11D1_98B7_00C04FC96ABD_.wvu.Rows" localSheetId="2" hidden="1">'G02'!#REF!,'G02'!#REF!,'G02'!#REF!,'G02'!#REF!,'G02'!#REF!,'G02'!#REF!,'G02'!#REF!,'G02'!#REF!,'G02'!#REF!</definedName>
    <definedName name="Z_CF25EF56_FFAB_11D1_98B7_00C04FC96ABD_.wvu.Rows" hidden="1">#REF!,#REF!,#REF!,#REF!,#REF!,#REF!,#REF!,#REF!,#REF!</definedName>
    <definedName name="Z_CF25EF57_FFAB_11D1_98B7_00C04FC96ABD_.wvu.Rows" localSheetId="2" hidden="1">'G02'!#REF!,'G02'!#REF!,'G02'!#REF!,'G02'!#REF!,'G02'!#REF!,'G02'!#REF!</definedName>
    <definedName name="Z_CF25EF57_FFAB_11D1_98B7_00C04FC96ABD_.wvu.Rows" hidden="1">#REF!,#REF!,#REF!,#REF!,#REF!,#REF!</definedName>
    <definedName name="Z_EA8011E5_017A_11D2_98BD_00C04FC96ABD_.wvu.Rows" localSheetId="2" hidden="1">'G02'!#REF!,'G02'!#REF!,'G02'!#REF!,'G02'!#REF!,'G02'!#REF!,'G02'!#REF!,'G02'!#REF!</definedName>
    <definedName name="Z_EA8011E5_017A_11D2_98BD_00C04FC96ABD_.wvu.Rows" hidden="1">#REF!,#REF!,#REF!,#REF!,#REF!,#REF!,#REF!</definedName>
    <definedName name="Z_EA8011E6_017A_11D2_98BD_00C04FC96ABD_.wvu.Rows" localSheetId="2" hidden="1">'G02'!#REF!,'G02'!#REF!,'G02'!#REF!,'G02'!#REF!,'G02'!#REF!,'G02'!#REF!,'G02'!#REF!</definedName>
    <definedName name="Z_EA8011E6_017A_11D2_98BD_00C04FC96ABD_.wvu.Rows" hidden="1">#REF!,#REF!,#REF!,#REF!,#REF!,#REF!,#REF!</definedName>
    <definedName name="Z_EA8011E9_017A_11D2_98BD_00C04FC96ABD_.wvu.Rows" localSheetId="2" hidden="1">'G02'!#REF!,'G02'!#REF!,'G02'!#REF!,'G02'!#REF!,'G02'!#REF!,'G02'!#REF!,'G02'!#REF!,'G02'!#REF!</definedName>
    <definedName name="Z_EA8011E9_017A_11D2_98BD_00C04FC96ABD_.wvu.Rows" hidden="1">#REF!,#REF!,#REF!,#REF!,#REF!,#REF!,#REF!,#REF!</definedName>
    <definedName name="Z_EA8011EC_017A_11D2_98BD_00C04FC96ABD_.wvu.Rows" localSheetId="2" hidden="1">'G02'!#REF!,'G02'!#REF!,'G02'!#REF!,'G02'!#REF!,'G02'!#REF!,'G02'!#REF!,'G02'!#REF!,'G02'!#REF!,'G02'!#REF!</definedName>
    <definedName name="Z_EA8011EC_017A_11D2_98BD_00C04FC96ABD_.wvu.Rows" hidden="1">#REF!,#REF!,#REF!,#REF!,#REF!,#REF!,#REF!,#REF!,#REF!</definedName>
    <definedName name="Z_EA86CE3A_00A2_11D2_98BC_00C04FC96ABD_.wvu.Rows" localSheetId="2" hidden="1">'G02'!#REF!,'G02'!#REF!,'G02'!#REF!,'G02'!#REF!,'G02'!#REF!,'G02'!#REF!</definedName>
    <definedName name="Z_EA86CE3A_00A2_11D2_98BC_00C04FC96ABD_.wvu.Rows" hidden="1">#REF!,#REF!,#REF!,#REF!,#REF!,#REF!</definedName>
    <definedName name="Z_EA86CE3B_00A2_11D2_98BC_00C04FC96ABD_.wvu.Rows" localSheetId="2" hidden="1">'G02'!#REF!,'G02'!#REF!,'G02'!#REF!,'G02'!#REF!,'G02'!#REF!,'G02'!#REF!</definedName>
    <definedName name="Z_EA86CE3B_00A2_11D2_98BC_00C04FC96ABD_.wvu.Rows" hidden="1">#REF!,#REF!,#REF!,#REF!,#REF!,#REF!</definedName>
    <definedName name="Z_EA86CE3C_00A2_11D2_98BC_00C04FC96ABD_.wvu.Rows" localSheetId="2" hidden="1">'G02'!#REF!,'G02'!#REF!,'G02'!#REF!,'G02'!#REF!,'G02'!#REF!,'G02'!#REF!</definedName>
    <definedName name="Z_EA86CE3C_00A2_11D2_98BC_00C04FC96ABD_.wvu.Rows" hidden="1">#REF!,#REF!,#REF!,#REF!,#REF!,#REF!</definedName>
    <definedName name="Z_EA86CE3D_00A2_11D2_98BC_00C04FC96ABD_.wvu.Rows" localSheetId="2" hidden="1">'G02'!#REF!,'G02'!#REF!,'G02'!#REF!,'G02'!#REF!,'G02'!#REF!,'G02'!#REF!</definedName>
    <definedName name="Z_EA86CE3D_00A2_11D2_98BC_00C04FC96ABD_.wvu.Rows" hidden="1">#REF!,#REF!,#REF!,#REF!,#REF!,#REF!</definedName>
    <definedName name="Z_EA86CE3E_00A2_11D2_98BC_00C04FC96ABD_.wvu.Rows" localSheetId="2" hidden="1">'G02'!#REF!,'G02'!#REF!,'G02'!#REF!,'G02'!#REF!,'G02'!#REF!,'G02'!#REF!,'G02'!#REF!,'G02'!#REF!</definedName>
    <definedName name="Z_EA86CE3E_00A2_11D2_98BC_00C04FC96ABD_.wvu.Rows" hidden="1">#REF!,#REF!,#REF!,#REF!,#REF!,#REF!,#REF!,#REF!</definedName>
    <definedName name="Z_EA86CE3F_00A2_11D2_98BC_00C04FC96ABD_.wvu.Rows" localSheetId="2" hidden="1">'G02'!#REF!,'G02'!#REF!,'G02'!#REF!,'G02'!#REF!,'G02'!#REF!,'G02'!#REF!,'G02'!#REF!</definedName>
    <definedName name="Z_EA86CE3F_00A2_11D2_98BC_00C04FC96ABD_.wvu.Rows" hidden="1">#REF!,#REF!,#REF!,#REF!,#REF!,#REF!,#REF!</definedName>
    <definedName name="Z_EA86CE40_00A2_11D2_98BC_00C04FC96ABD_.wvu.Rows" localSheetId="2" hidden="1">'G02'!#REF!,'G02'!#REF!,'G02'!#REF!,'G02'!#REF!,'G02'!#REF!,'G02'!#REF!,'G02'!#REF!</definedName>
    <definedName name="Z_EA86CE40_00A2_11D2_98BC_00C04FC96ABD_.wvu.Rows" hidden="1">#REF!,#REF!,#REF!,#REF!,#REF!,#REF!,#REF!</definedName>
    <definedName name="Z_EA86CE41_00A2_11D2_98BC_00C04FC96ABD_.wvu.Rows" localSheetId="2" hidden="1">'G02'!#REF!,'G02'!#REF!,'G02'!#REF!,'G02'!#REF!,'G02'!#REF!,'G02'!#REF!,'G02'!#REF!,'G02'!#REF!</definedName>
    <definedName name="Z_EA86CE41_00A2_11D2_98BC_00C04FC96ABD_.wvu.Rows" hidden="1">#REF!,#REF!,#REF!,#REF!,#REF!,#REF!,#REF!,#REF!</definedName>
    <definedName name="Z_EA86CE42_00A2_11D2_98BC_00C04FC96ABD_.wvu.Rows" localSheetId="2" hidden="1">'G02'!#REF!,'G02'!#REF!,'G02'!#REF!,'G02'!#REF!,'G02'!#REF!,'G02'!#REF!,'G02'!#REF!,'G02'!#REF!</definedName>
    <definedName name="Z_EA86CE42_00A2_11D2_98BC_00C04FC96ABD_.wvu.Rows" hidden="1">#REF!,#REF!,#REF!,#REF!,#REF!,#REF!,#REF!,#REF!</definedName>
    <definedName name="Z_EA86CE43_00A2_11D2_98BC_00C04FC96ABD_.wvu.Rows" localSheetId="2" hidden="1">'G02'!#REF!,'G02'!#REF!,'G02'!#REF!,'G02'!#REF!,'G02'!#REF!,'G02'!#REF!,'G02'!#REF!,'G02'!#REF!</definedName>
    <definedName name="Z_EA86CE43_00A2_11D2_98BC_00C04FC96ABD_.wvu.Rows" hidden="1">#REF!,#REF!,#REF!,#REF!,#REF!,#REF!,#REF!,#REF!</definedName>
    <definedName name="Z_EA86CE45_00A2_11D2_98BC_00C04FC96ABD_.wvu.Rows" localSheetId="2" hidden="1">'G02'!#REF!,'G02'!#REF!,'G02'!#REF!,'G02'!#REF!,'G02'!#REF!,'G02'!#REF!,'G02'!#REF!,'G02'!#REF!,'G02'!#REF!</definedName>
    <definedName name="Z_EA86CE45_00A2_11D2_98BC_00C04FC96ABD_.wvu.Rows" hidden="1">#REF!,#REF!,#REF!,#REF!,#REF!,#REF!,#REF!,#REF!,#REF!</definedName>
    <definedName name="Z_EA86CE46_00A2_11D2_98BC_00C04FC96ABD_.wvu.Rows" localSheetId="2" hidden="1">'G02'!#REF!,'G02'!#REF!,'G02'!#REF!,'G02'!#REF!,'G02'!#REF!,'G02'!#REF!,'G02'!#REF!,'G02'!#REF!,'G02'!#REF!</definedName>
    <definedName name="Z_EA86CE46_00A2_11D2_98BC_00C04FC96ABD_.wvu.Rows" hidden="1">#REF!,#REF!,#REF!,#REF!,#REF!,#REF!,#REF!,#REF!,#REF!</definedName>
    <definedName name="Z_EA86CE47_00A2_11D2_98BC_00C04FC96ABD_.wvu.Rows" localSheetId="2" hidden="1">'G02'!#REF!,'G02'!#REF!,'G02'!#REF!,'G02'!#REF!,'G02'!#REF!,'G02'!#REF!</definedName>
    <definedName name="Z_EA86CE47_00A2_11D2_98BC_00C04FC96ABD_.wvu.Rows" hidden="1">#REF!,#REF!,#REF!,#REF!,#REF!,#REF!</definedName>
    <definedName name="ztr" localSheetId="2" hidden="1">{"'előző év december'!$A$2:$CP$214"}</definedName>
    <definedName name="ztr" localSheetId="5" hidden="1">{"'előző év december'!$A$2:$CP$214"}</definedName>
    <definedName name="ztr" hidden="1">{"'előző év december'!$A$2:$CP$214"}</definedName>
    <definedName name="zz" localSheetId="2" hidden="1">{"Tab1",#N/A,FALSE,"P";"Tab2",#N/A,FALSE,"P"}</definedName>
    <definedName name="zz" localSheetId="5" hidden="1">{"Tab1",#N/A,FALSE,"P";"Tab2",#N/A,FALSE,"P"}</definedName>
    <definedName name="zz" hidden="1">{"Tab1",#N/A,FALSE,"P";"Tab2",#N/A,FALSE,"P"}</definedName>
    <definedName name="zzz" localSheetId="2" hidden="1">{"'előző év december'!$A$2:$CP$214"}</definedName>
    <definedName name="zzz" localSheetId="5" hidden="1">{"'előző év december'!$A$2:$CP$214"}</definedName>
    <definedName name="zzz" hidden="1">{"'előző év december'!$A$2:$CP$214"}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4" l="1"/>
  <c r="C42" i="4"/>
  <c r="C41" i="4"/>
  <c r="C40" i="4"/>
  <c r="P27" i="2"/>
  <c r="O27" i="2"/>
  <c r="M27" i="2"/>
  <c r="L27" i="2"/>
  <c r="J27" i="2"/>
  <c r="I27" i="2"/>
  <c r="P25" i="2"/>
  <c r="O25" i="2"/>
  <c r="P23" i="2"/>
  <c r="O23" i="2"/>
  <c r="P21" i="2"/>
  <c r="O21" i="2"/>
  <c r="P19" i="2"/>
  <c r="O19" i="2"/>
  <c r="P17" i="2"/>
  <c r="O17" i="2"/>
  <c r="P15" i="2"/>
  <c r="O15" i="2"/>
  <c r="M15" i="2"/>
  <c r="L15" i="2"/>
  <c r="J15" i="2"/>
  <c r="I15" i="2"/>
  <c r="G15" i="2"/>
  <c r="N27" i="2" s="1"/>
  <c r="D15" i="2"/>
  <c r="A12" i="2"/>
  <c r="A11" i="2"/>
  <c r="A10" i="2"/>
  <c r="A9" i="2"/>
  <c r="A8" i="2"/>
  <c r="A7" i="2"/>
  <c r="A6" i="2"/>
  <c r="A5" i="2"/>
  <c r="A4" i="2"/>
  <c r="A3" i="2"/>
  <c r="C21" i="2" s="1"/>
  <c r="A2" i="2"/>
  <c r="C17" i="2" s="1"/>
  <c r="C43" i="4" l="1"/>
  <c r="D43" i="4" s="1"/>
  <c r="B20" i="2"/>
  <c r="I22" i="2" s="1"/>
  <c r="J25" i="2"/>
  <c r="J21" i="2"/>
  <c r="B18" i="2"/>
  <c r="I24" i="2" s="1"/>
  <c r="B19" i="2"/>
  <c r="I23" i="2" s="1"/>
  <c r="K27" i="2"/>
  <c r="C18" i="2"/>
  <c r="C19" i="2"/>
  <c r="B22" i="2"/>
  <c r="I20" i="2" s="1"/>
  <c r="B23" i="2"/>
  <c r="I19" i="2" s="1"/>
  <c r="C22" i="2"/>
  <c r="C23" i="2"/>
  <c r="B24" i="2"/>
  <c r="I18" i="2" s="1"/>
  <c r="B25" i="2"/>
  <c r="I17" i="2" s="1"/>
  <c r="C24" i="2"/>
  <c r="C25" i="2"/>
  <c r="B26" i="2"/>
  <c r="I16" i="2" s="1"/>
  <c r="C20" i="2"/>
  <c r="C26" i="2"/>
  <c r="B21" i="2"/>
  <c r="I21" i="2" s="1"/>
  <c r="B16" i="2"/>
  <c r="I26" i="2" s="1"/>
  <c r="B17" i="2"/>
  <c r="I25" i="2" s="1"/>
  <c r="C16" i="2"/>
  <c r="E16" i="2" s="1"/>
  <c r="J23" i="2" l="1"/>
  <c r="F16" i="2"/>
  <c r="M26" i="2" s="1"/>
  <c r="L26" i="2"/>
  <c r="J16" i="2"/>
  <c r="J22" i="2"/>
  <c r="J17" i="2"/>
  <c r="G16" i="2"/>
  <c r="N26" i="2" s="1"/>
  <c r="J24" i="2"/>
  <c r="J18" i="2"/>
  <c r="J26" i="2"/>
  <c r="D16" i="2"/>
  <c r="J19" i="2"/>
  <c r="J20" i="2"/>
  <c r="D27" i="2"/>
  <c r="G27" i="2" l="1"/>
  <c r="N15" i="2" s="1"/>
  <c r="K15" i="2"/>
  <c r="K26" i="2"/>
  <c r="E17" i="2"/>
  <c r="D17" i="2"/>
  <c r="K25" i="2" l="1"/>
  <c r="E18" i="2"/>
  <c r="G18" i="2" s="1"/>
  <c r="N24" i="2" s="1"/>
  <c r="D18" i="2"/>
  <c r="F17" i="2"/>
  <c r="M25" i="2" s="1"/>
  <c r="L25" i="2"/>
  <c r="G17" i="2"/>
  <c r="N25" i="2" s="1"/>
  <c r="E19" i="2" l="1"/>
  <c r="G19" i="2" s="1"/>
  <c r="N23" i="2" s="1"/>
  <c r="K24" i="2"/>
  <c r="D19" i="2"/>
  <c r="L24" i="2"/>
  <c r="F18" i="2"/>
  <c r="M24" i="2" s="1"/>
  <c r="E20" i="2" l="1"/>
  <c r="K23" i="2"/>
  <c r="D20" i="2"/>
  <c r="F19" i="2"/>
  <c r="M23" i="2" s="1"/>
  <c r="L23" i="2"/>
  <c r="F20" i="2" l="1"/>
  <c r="M22" i="2" s="1"/>
  <c r="L22" i="2"/>
  <c r="E21" i="2"/>
  <c r="G21" i="2" s="1"/>
  <c r="N21" i="2" s="1"/>
  <c r="K22" i="2"/>
  <c r="D21" i="2"/>
  <c r="G20" i="2"/>
  <c r="N22" i="2" s="1"/>
  <c r="K21" i="2" l="1"/>
  <c r="E22" i="2"/>
  <c r="D22" i="2"/>
  <c r="L21" i="2"/>
  <c r="F21" i="2"/>
  <c r="M21" i="2" s="1"/>
  <c r="K20" i="2" l="1"/>
  <c r="E23" i="2"/>
  <c r="G23" i="2" s="1"/>
  <c r="N19" i="2" s="1"/>
  <c r="D23" i="2"/>
  <c r="L20" i="2"/>
  <c r="F22" i="2"/>
  <c r="M20" i="2" s="1"/>
  <c r="G22" i="2"/>
  <c r="N20" i="2" s="1"/>
  <c r="E24" i="2" l="1"/>
  <c r="K19" i="2"/>
  <c r="D24" i="2"/>
  <c r="L19" i="2"/>
  <c r="F23" i="2"/>
  <c r="M19" i="2" s="1"/>
  <c r="E25" i="2" l="1"/>
  <c r="K18" i="2"/>
  <c r="D25" i="2"/>
  <c r="F24" i="2"/>
  <c r="M18" i="2" s="1"/>
  <c r="L18" i="2"/>
  <c r="G24" i="2"/>
  <c r="N18" i="2" s="1"/>
  <c r="E26" i="2" l="1"/>
  <c r="G26" i="2" s="1"/>
  <c r="N16" i="2" s="1"/>
  <c r="K17" i="2"/>
  <c r="D26" i="2"/>
  <c r="K16" i="2" s="1"/>
  <c r="F25" i="2"/>
  <c r="M17" i="2" s="1"/>
  <c r="L17" i="2"/>
  <c r="G25" i="2"/>
  <c r="N17" i="2" s="1"/>
  <c r="L16" i="2" l="1"/>
  <c r="F26" i="2"/>
  <c r="M16" i="2" s="1"/>
</calcChain>
</file>

<file path=xl/sharedStrings.xml><?xml version="1.0" encoding="utf-8"?>
<sst xmlns="http://schemas.openxmlformats.org/spreadsheetml/2006/main" count="97" uniqueCount="63">
  <si>
    <t>-</t>
  </si>
  <si>
    <t>Zdroj: ŠÚ SR, RRZ</t>
  </si>
  <si>
    <t>zmeny</t>
  </si>
  <si>
    <t>medzisúčet</t>
  </si>
  <si>
    <t>prechod osi x</t>
  </si>
  <si>
    <t>výplň</t>
  </si>
  <si>
    <t>zmena</t>
  </si>
  <si>
    <t xml:space="preserve">  </t>
  </si>
  <si>
    <t>Opatrenia na riešenie pandémie</t>
  </si>
  <si>
    <t>Opatrenia v súvislosti s vojnou na Ukrajine</t>
  </si>
  <si>
    <t>Opatrenia na kompenzáciu vysokého rastu cien</t>
  </si>
  <si>
    <t>2023 R</t>
  </si>
  <si>
    <t>Tax revenues</t>
  </si>
  <si>
    <t>Other factors</t>
  </si>
  <si>
    <t>EU refund (energy aid related)</t>
  </si>
  <si>
    <t>EU budget related transactions</t>
  </si>
  <si>
    <t>Other GG entities</t>
  </si>
  <si>
    <t>GG balance 2023 (budget)</t>
  </si>
  <si>
    <t>GG balance 2023 (spring 2024)</t>
  </si>
  <si>
    <t>2023 Budget</t>
  </si>
  <si>
    <t>Result in 2023</t>
  </si>
  <si>
    <t>Structural balance</t>
  </si>
  <si>
    <t>Budget</t>
  </si>
  <si>
    <t>Result</t>
  </si>
  <si>
    <t>One-off government measures</t>
  </si>
  <si>
    <t>GG balance excluding one-off measures</t>
  </si>
  <si>
    <t>GG balance in 2023</t>
  </si>
  <si>
    <t>EU refund</t>
  </si>
  <si>
    <t>% GDP</t>
  </si>
  <si>
    <t>Nominal balance</t>
  </si>
  <si>
    <t>October 2023</t>
  </si>
  <si>
    <t>Final result</t>
  </si>
  <si>
    <t>Defence investment</t>
  </si>
  <si>
    <t>Domestic investment</t>
  </si>
  <si>
    <t>Domestic investment (2013-2022 mean)</t>
  </si>
  <si>
    <t>EU investment + cofinance</t>
  </si>
  <si>
    <t>No-policy-change scenario</t>
  </si>
  <si>
    <t>May    2023</t>
  </si>
  <si>
    <t>General government balance</t>
  </si>
  <si>
    <t>Gross general government debt</t>
  </si>
  <si>
    <t>Net general government debt</t>
  </si>
  <si>
    <t>Memorandum items:</t>
  </si>
  <si>
    <t>Government’s target in approved budget</t>
  </si>
  <si>
    <t>Cyclical component</t>
  </si>
  <si>
    <t>One-off effects</t>
  </si>
  <si>
    <t>Change in the structural balance (- means worse</t>
  </si>
  <si>
    <t>Fiscal impulse (+ means restriction)</t>
  </si>
  <si>
    <t xml:space="preserve">Tab 1: Development of main fiscal indicators </t>
  </si>
  <si>
    <t>(in % of GDP)</t>
  </si>
  <si>
    <t>Capital expenditure of the state budget</t>
  </si>
  <si>
    <t>Current expenditure of the state budget</t>
  </si>
  <si>
    <t>Interest income and expenditure</t>
  </si>
  <si>
    <t>Healthcare expenditure</t>
  </si>
  <si>
    <t>Item</t>
  </si>
  <si>
    <t>Measures to deal with crisis events</t>
  </si>
  <si>
    <t>Social transfers (mainly pensions)</t>
  </si>
  <si>
    <t>Difference</t>
  </si>
  <si>
    <t>Chart 1: Items contributing to the difference between GG balance and the approved budget</t>
  </si>
  <si>
    <t xml:space="preserve">Chart 2: Structural deficit would rise above the budget even without adopting new measures </t>
  </si>
  <si>
    <t>Chart 3: Deficit reduced against the budget mainly by one-off measures</t>
  </si>
  <si>
    <t>mn eurost</t>
  </si>
  <si>
    <t>Chart 4: Deficit development during the year due to measures adopted</t>
  </si>
  <si>
    <t>Chart 5: Public investment rising to an all-time high since 2015 primarily due to EU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</si>
</sst>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\+0;\-0;0"/>
    <numFmt numFmtId="166" formatCode="#,##0.0"/>
    <numFmt numFmtId="167" formatCode="#,##0.000"/>
  </numFmts>
  <fonts count="24" x14ac:knownFonts="1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charset val="238"/>
      <scheme val="minor"/>
    </font>
    <font>
      <b/>
      <sz val="10"/>
      <color rgb="FF00B0F0"/>
      <name val="Calibri"/>
      <family val="2"/>
    </font>
    <font>
      <sz val="11"/>
      <color theme="1"/>
      <name val="Calibri"/>
      <family val="2"/>
    </font>
    <font>
      <b/>
      <sz val="10"/>
      <color rgb="FFFFFFFF"/>
      <name val="Calibri"/>
      <family val="2"/>
    </font>
    <font>
      <b/>
      <sz val="9"/>
      <color rgb="FF000000"/>
      <name val="Calibri"/>
      <family val="2"/>
    </font>
    <font>
      <i/>
      <sz val="8"/>
      <color rgb="FF000000"/>
      <name val="Calibri"/>
      <family val="2"/>
    </font>
    <font>
      <sz val="9"/>
      <color rgb="FF000000"/>
      <name val="Calibri"/>
      <family val="2"/>
    </font>
    <font>
      <i/>
      <sz val="8"/>
      <color rgb="FF13B5EA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i/>
      <sz val="10"/>
      <color rgb="FF13B5EA"/>
      <name val="Calibri"/>
      <family val="2"/>
    </font>
    <font>
      <sz val="11"/>
      <color theme="1"/>
      <name val="Aptos Narrow"/>
      <family val="2"/>
      <scheme val="minor"/>
    </font>
    <font>
      <b/>
      <sz val="11"/>
      <color theme="0"/>
      <name val="Calibri"/>
      <family val="2"/>
    </font>
    <font>
      <sz val="11"/>
      <color theme="0" tint="-0.249977111117893"/>
      <name val="Calibri"/>
      <family val="2"/>
    </font>
    <font>
      <sz val="11"/>
      <name val="Calibri"/>
      <family val="2"/>
    </font>
    <font>
      <b/>
      <sz val="11"/>
      <color theme="4" tint="0.79998168889431442"/>
      <name val="Calibri"/>
      <family val="2"/>
    </font>
    <font>
      <sz val="11"/>
      <color theme="4" tint="0.79998168889431442"/>
      <name val="Calibri"/>
      <family val="2"/>
    </font>
    <font>
      <sz val="11"/>
      <color indexed="8"/>
      <name val="Arial Narrow"/>
      <family val="2"/>
      <charset val="238"/>
    </font>
    <font>
      <b/>
      <sz val="11"/>
      <color theme="5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u/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rgb="FF13B5EA"/>
      </bottom>
      <diagonal/>
    </border>
    <border>
      <left/>
      <right/>
      <top style="thick">
        <color rgb="FF13B5EA"/>
      </top>
      <bottom/>
      <diagonal/>
    </border>
    <border>
      <left/>
      <right/>
      <top/>
      <bottom style="medium">
        <color rgb="FF13B5EA"/>
      </bottom>
      <diagonal/>
    </border>
    <border>
      <left/>
      <right/>
      <top style="medium">
        <color rgb="FF13B5EA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  <xf numFmtId="0" fontId="18" fillId="0" borderId="0"/>
    <xf numFmtId="0" fontId="1" fillId="0" borderId="0"/>
  </cellStyleXfs>
  <cellXfs count="63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2" applyFont="1"/>
    <xf numFmtId="0" fontId="13" fillId="3" borderId="0" xfId="3" applyFont="1" applyFill="1" applyAlignment="1">
      <alignment horizontal="center"/>
    </xf>
    <xf numFmtId="0" fontId="13" fillId="3" borderId="0" xfId="2" applyFont="1" applyFill="1" applyAlignment="1">
      <alignment horizontal="center"/>
    </xf>
    <xf numFmtId="0" fontId="14" fillId="0" borderId="0" xfId="2" applyFont="1"/>
    <xf numFmtId="1" fontId="15" fillId="0" borderId="0" xfId="2" applyNumberFormat="1" applyFont="1"/>
    <xf numFmtId="0" fontId="16" fillId="0" borderId="5" xfId="4" applyFont="1" applyBorder="1" applyAlignment="1">
      <alignment wrapText="1"/>
    </xf>
    <xf numFmtId="0" fontId="17" fillId="0" borderId="5" xfId="4" applyFont="1" applyBorder="1" applyAlignment="1">
      <alignment horizontal="right" wrapText="1"/>
    </xf>
    <xf numFmtId="0" fontId="17" fillId="0" borderId="0" xfId="2" applyFont="1"/>
    <xf numFmtId="0" fontId="16" fillId="0" borderId="0" xfId="4" applyFont="1"/>
    <xf numFmtId="165" fontId="16" fillId="0" borderId="0" xfId="4" applyNumberFormat="1" applyFont="1"/>
    <xf numFmtId="165" fontId="17" fillId="0" borderId="0" xfId="4" applyNumberFormat="1" applyFont="1" applyProtection="1">
      <protection locked="0"/>
    </xf>
    <xf numFmtId="0" fontId="17" fillId="0" borderId="0" xfId="5" applyFont="1" applyAlignment="1">
      <alignment horizontal="left" vertical="center" indent="1"/>
    </xf>
    <xf numFmtId="165" fontId="17" fillId="0" borderId="0" xfId="4" applyNumberFormat="1" applyFont="1"/>
    <xf numFmtId="1" fontId="17" fillId="0" borderId="0" xfId="2" applyNumberFormat="1" applyFont="1"/>
    <xf numFmtId="0" fontId="16" fillId="0" borderId="6" xfId="4" applyFont="1" applyBorder="1"/>
    <xf numFmtId="165" fontId="16" fillId="0" borderId="6" xfId="6" applyNumberFormat="1" applyFont="1" applyBorder="1"/>
    <xf numFmtId="165" fontId="17" fillId="0" borderId="6" xfId="4" applyNumberFormat="1" applyFont="1" applyBorder="1" applyProtection="1">
      <protection locked="0"/>
    </xf>
    <xf numFmtId="0" fontId="19" fillId="0" borderId="0" xfId="2" applyFont="1"/>
    <xf numFmtId="0" fontId="10" fillId="0" borderId="0" xfId="2" applyFont="1"/>
    <xf numFmtId="0" fontId="13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19" fillId="0" borderId="0" xfId="0" applyFont="1"/>
    <xf numFmtId="0" fontId="20" fillId="3" borderId="0" xfId="0" applyFont="1" applyFill="1"/>
    <xf numFmtId="3" fontId="3" fillId="0" borderId="0" xfId="0" applyNumberFormat="1" applyFont="1"/>
    <xf numFmtId="3" fontId="3" fillId="4" borderId="0" xfId="0" applyNumberFormat="1" applyFont="1" applyFill="1"/>
    <xf numFmtId="1" fontId="3" fillId="0" borderId="0" xfId="0" applyNumberFormat="1" applyFont="1"/>
    <xf numFmtId="0" fontId="21" fillId="0" borderId="0" xfId="0" applyFont="1"/>
    <xf numFmtId="49" fontId="21" fillId="0" borderId="0" xfId="0" applyNumberFormat="1" applyFont="1"/>
    <xf numFmtId="164" fontId="21" fillId="0" borderId="0" xfId="0" applyNumberFormat="1" applyFont="1"/>
    <xf numFmtId="0" fontId="20" fillId="3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166" fontId="3" fillId="0" borderId="0" xfId="1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22" fillId="0" borderId="0" xfId="0" applyFont="1"/>
    <xf numFmtId="49" fontId="13" fillId="3" borderId="0" xfId="0" applyNumberFormat="1" applyFont="1" applyFill="1"/>
    <xf numFmtId="0" fontId="13" fillId="3" borderId="0" xfId="0" applyFont="1" applyFill="1"/>
    <xf numFmtId="49" fontId="3" fillId="0" borderId="0" xfId="0" applyNumberFormat="1" applyFont="1"/>
    <xf numFmtId="0" fontId="23" fillId="0" borderId="2" xfId="0" applyFont="1" applyBorder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right" vertical="center" wrapText="1"/>
    </xf>
  </cellXfs>
  <cellStyles count="7">
    <cellStyle name="Excel Built-in Normal" xfId="5" xr:uid="{1FAD5992-5F18-4EDD-8BA5-0E3AAC01DDE4}"/>
    <cellStyle name="Normal 2" xfId="2" xr:uid="{E26C72F2-DC8F-462B-91C7-99C06C684834}"/>
    <cellStyle name="Normálna" xfId="0" builtinId="0"/>
    <cellStyle name="Normálna 2 2" xfId="3" xr:uid="{54DF7B54-87C1-4207-A756-51BE21DD57A6}"/>
    <cellStyle name="Normálne 14" xfId="4" xr:uid="{0B70F22C-9187-49D0-ACA7-031C2815F9E5}"/>
    <cellStyle name="Normálne 14 2 2" xfId="6" xr:uid="{AADE3821-62DB-4FF8-BA86-8B57BE90322E}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0208385416666664"/>
          <c:y val="0"/>
          <c:w val="0.54602482638888894"/>
          <c:h val="0.90130124802079015"/>
        </c:manualLayout>
      </c:layout>
      <c:barChart>
        <c:barDir val="bar"/>
        <c:grouping val="stacked"/>
        <c:varyColors val="0"/>
        <c:ser>
          <c:idx val="3"/>
          <c:order val="3"/>
          <c:spPr>
            <a:solidFill>
              <a:srgbClr val="D6D6D6">
                <a:alpha val="30000"/>
              </a:srgbClr>
            </a:solidFill>
            <a:ln>
              <a:noFill/>
            </a:ln>
          </c:spPr>
          <c:invertIfNegative val="0"/>
          <c:val>
            <c:numRef>
              <c:f>'G01'!$O$15:$O$27</c:f>
              <c:numCache>
                <c:formatCode>0</c:formatCode>
                <c:ptCount val="13"/>
                <c:pt idx="0" formatCode="General">
                  <c:v>-10000</c:v>
                </c:pt>
                <c:pt idx="1">
                  <c:v>0</c:v>
                </c:pt>
                <c:pt idx="2" formatCode="General">
                  <c:v>-10000</c:v>
                </c:pt>
                <c:pt idx="3" formatCode="General">
                  <c:v>0</c:v>
                </c:pt>
                <c:pt idx="4" formatCode="General">
                  <c:v>-10000</c:v>
                </c:pt>
                <c:pt idx="5" formatCode="General">
                  <c:v>0</c:v>
                </c:pt>
                <c:pt idx="6" formatCode="General">
                  <c:v>-10000</c:v>
                </c:pt>
                <c:pt idx="7" formatCode="General">
                  <c:v>0</c:v>
                </c:pt>
                <c:pt idx="8" formatCode="General">
                  <c:v>-10000</c:v>
                </c:pt>
                <c:pt idx="9" formatCode="General">
                  <c:v>0</c:v>
                </c:pt>
                <c:pt idx="10" formatCode="General">
                  <c:v>-10000</c:v>
                </c:pt>
                <c:pt idx="11" formatCode="General">
                  <c:v>0</c:v>
                </c:pt>
                <c:pt idx="12" formatCode="General">
                  <c:v>-10000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B-4735-BAAE-F0613220E2BD}"/>
            </c:ext>
          </c:extLst>
        </c:ser>
        <c:ser>
          <c:idx val="4"/>
          <c:order val="4"/>
          <c:spPr>
            <a:solidFill>
              <a:srgbClr val="D6D6D6">
                <a:alpha val="40000"/>
              </a:srgbClr>
            </a:solidFill>
            <a:ln>
              <a:noFill/>
            </a:ln>
          </c:spPr>
          <c:invertIfNegative val="0"/>
          <c:val>
            <c:numRef>
              <c:f>'G01'!$P$15:$P$27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FB-4735-BAAE-F0613220E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11006560"/>
        <c:axId val="411006952"/>
      </c:barChar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4FB-4735-BAAE-F0613220E2B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4FB-4735-BAAE-F0613220E2BD}"/>
              </c:ext>
            </c:extLst>
          </c:dPt>
          <c:cat>
            <c:strRef>
              <c:f>'G01'!$I$15:$I$27</c:f>
              <c:strCache>
                <c:ptCount val="13"/>
                <c:pt idx="0">
                  <c:v>GG balance 2023 (spring 2024)</c:v>
                </c:pt>
                <c:pt idx="1">
                  <c:v>Social transfers (mainly pensions)</c:v>
                </c:pt>
                <c:pt idx="2">
                  <c:v>Healthcare expenditure</c:v>
                </c:pt>
                <c:pt idx="3">
                  <c:v>Tax revenues</c:v>
                </c:pt>
                <c:pt idx="4">
                  <c:v>Other factors</c:v>
                </c:pt>
                <c:pt idx="5">
                  <c:v>Other GG entities</c:v>
                </c:pt>
                <c:pt idx="6">
                  <c:v>Current expenditure of the state budget</c:v>
                </c:pt>
                <c:pt idx="7">
                  <c:v>Interest income and expenditure</c:v>
                </c:pt>
                <c:pt idx="8">
                  <c:v>Measures to deal with crisis events</c:v>
                </c:pt>
                <c:pt idx="9">
                  <c:v>EU budget related transactions</c:v>
                </c:pt>
                <c:pt idx="10">
                  <c:v>Capital expenditure of the state budget</c:v>
                </c:pt>
                <c:pt idx="11">
                  <c:v>EU refund (energy aid related)</c:v>
                </c:pt>
                <c:pt idx="12">
                  <c:v>GG balance 2023 (budget)</c:v>
                </c:pt>
              </c:strCache>
            </c:strRef>
          </c:cat>
          <c:val>
            <c:numRef>
              <c:f>'G01'!$L$15:$L$27</c:f>
              <c:numCache>
                <c:formatCode>\+0;\-0;0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FB-4735-BAAE-F0613220E2BD}"/>
            </c:ext>
          </c:extLst>
        </c:ser>
        <c:ser>
          <c:idx val="1"/>
          <c:order val="1"/>
          <c:spPr>
            <a:noFill/>
          </c:spPr>
          <c:invertIfNegative val="0"/>
          <c:cat>
            <c:strRef>
              <c:f>'G01'!$I$15:$I$27</c:f>
              <c:strCache>
                <c:ptCount val="13"/>
                <c:pt idx="0">
                  <c:v>GG balance 2023 (spring 2024)</c:v>
                </c:pt>
                <c:pt idx="1">
                  <c:v>Social transfers (mainly pensions)</c:v>
                </c:pt>
                <c:pt idx="2">
                  <c:v>Healthcare expenditure</c:v>
                </c:pt>
                <c:pt idx="3">
                  <c:v>Tax revenues</c:v>
                </c:pt>
                <c:pt idx="4">
                  <c:v>Other factors</c:v>
                </c:pt>
                <c:pt idx="5">
                  <c:v>Other GG entities</c:v>
                </c:pt>
                <c:pt idx="6">
                  <c:v>Current expenditure of the state budget</c:v>
                </c:pt>
                <c:pt idx="7">
                  <c:v>Interest income and expenditure</c:v>
                </c:pt>
                <c:pt idx="8">
                  <c:v>Measures to deal with crisis events</c:v>
                </c:pt>
                <c:pt idx="9">
                  <c:v>EU budget related transactions</c:v>
                </c:pt>
                <c:pt idx="10">
                  <c:v>Capital expenditure of the state budget</c:v>
                </c:pt>
                <c:pt idx="11">
                  <c:v>EU refund (energy aid related)</c:v>
                </c:pt>
                <c:pt idx="12">
                  <c:v>GG balance 2023 (budget)</c:v>
                </c:pt>
              </c:strCache>
            </c:strRef>
          </c:cat>
          <c:val>
            <c:numRef>
              <c:f>'G01'!$M$15:$M$27</c:f>
              <c:numCache>
                <c:formatCode>\+0;\-0;0</c:formatCode>
                <c:ptCount val="13"/>
                <c:pt idx="0">
                  <c:v>0</c:v>
                </c:pt>
                <c:pt idx="1">
                  <c:v>-4944.683478369996</c:v>
                </c:pt>
                <c:pt idx="2">
                  <c:v>-4489.683478369996</c:v>
                </c:pt>
                <c:pt idx="3">
                  <c:v>-4414.5300949977609</c:v>
                </c:pt>
                <c:pt idx="4">
                  <c:v>-4401.4336244529886</c:v>
                </c:pt>
                <c:pt idx="5">
                  <c:v>-4401.4336244529886</c:v>
                </c:pt>
                <c:pt idx="6">
                  <c:v>-4653.5705350929884</c:v>
                </c:pt>
                <c:pt idx="7">
                  <c:v>-4915.5702557699879</c:v>
                </c:pt>
                <c:pt idx="8">
                  <c:v>-5278.5702557699879</c:v>
                </c:pt>
                <c:pt idx="9">
                  <c:v>-5754.5702557699879</c:v>
                </c:pt>
                <c:pt idx="10">
                  <c:v>-6282.1957206769885</c:v>
                </c:pt>
                <c:pt idx="11">
                  <c:v>-6934.195999999989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FB-4735-BAAE-F0613220E2BD}"/>
            </c:ext>
          </c:extLst>
        </c:ser>
        <c:ser>
          <c:idx val="2"/>
          <c:order val="2"/>
          <c:spPr>
            <a:solidFill>
              <a:srgbClr val="37B268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C4FB-4735-BAAE-F0613220E2BD}"/>
              </c:ext>
            </c:extLst>
          </c:dPt>
          <c:dPt>
            <c:idx val="1"/>
            <c:invertIfNegative val="0"/>
            <c:bubble3D val="0"/>
            <c:spPr>
              <a:solidFill>
                <a:srgbClr val="D82727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C4FB-4735-BAAE-F0613220E2BD}"/>
              </c:ext>
            </c:extLst>
          </c:dPt>
          <c:dPt>
            <c:idx val="2"/>
            <c:invertIfNegative val="0"/>
            <c:bubble3D val="0"/>
            <c:spPr>
              <a:solidFill>
                <a:srgbClr val="D82727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C4FB-4735-BAAE-F0613220E2BD}"/>
              </c:ext>
            </c:extLst>
          </c:dPt>
          <c:dPt>
            <c:idx val="3"/>
            <c:invertIfNegative val="0"/>
            <c:bubble3D val="0"/>
            <c:spPr>
              <a:solidFill>
                <a:srgbClr val="D82727"/>
              </a:solidFill>
            </c:spPr>
            <c:extLst>
              <c:ext xmlns:c16="http://schemas.microsoft.com/office/drawing/2014/chart" uri="{C3380CC4-5D6E-409C-BE32-E72D297353CC}">
                <c16:uniqueId val="{0000000D-C4FB-4735-BAAE-F0613220E2BD}"/>
              </c:ext>
            </c:extLst>
          </c:dPt>
          <c:dPt>
            <c:idx val="4"/>
            <c:invertIfNegative val="0"/>
            <c:bubble3D val="0"/>
            <c:spPr>
              <a:solidFill>
                <a:srgbClr val="D82727"/>
              </a:solidFill>
            </c:spPr>
            <c:extLst>
              <c:ext xmlns:c16="http://schemas.microsoft.com/office/drawing/2014/chart" uri="{C3380CC4-5D6E-409C-BE32-E72D297353CC}">
                <c16:uniqueId val="{0000000F-C4FB-4735-BAAE-F0613220E2B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4FB-4735-BAAE-F0613220E2B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4FB-4735-BAAE-F0613220E2BD}"/>
              </c:ext>
            </c:extLst>
          </c:dPt>
          <c:dPt>
            <c:idx val="12"/>
            <c:invertIfNegative val="0"/>
            <c:bubble3D val="0"/>
            <c:spPr>
              <a:solidFill>
                <a:srgbClr val="58595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C4FB-4735-BAAE-F0613220E2BD}"/>
              </c:ext>
            </c:extLst>
          </c:dPt>
          <c:dPt>
            <c:idx val="15"/>
            <c:invertIfNegative val="0"/>
            <c:bubble3D val="0"/>
            <c:spPr>
              <a:solidFill>
                <a:srgbClr val="37B268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C4FB-4735-BAAE-F0613220E2B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4FB-4735-BAAE-F0613220E2BD}"/>
              </c:ext>
            </c:extLst>
          </c:dPt>
          <c:dLbls>
            <c:dLbl>
              <c:idx val="0"/>
              <c:layout>
                <c:manualLayout>
                  <c:x val="-0.22475086805555564"/>
                  <c:y val="-1.1267881944444445E-2"/>
                </c:manualLayout>
              </c:layout>
              <c:tx>
                <c:rich>
                  <a:bodyPr wrap="square" lIns="38100" tIns="0" rIns="38100" bIns="0" anchor="t">
                    <a:noAutofit/>
                  </a:bodyPr>
                  <a:lstStyle/>
                  <a:p>
                    <a:pPr>
                      <a:defRPr sz="1000" b="0">
                        <a:solidFill>
                          <a:srgbClr val="13B5EA"/>
                        </a:solidFill>
                        <a:latin typeface="Calibri" panose="020F0502020204030204" pitchFamily="34" charset="0"/>
                        <a:cs typeface="Calibri" panose="020F0502020204030204" pitchFamily="34" charset="0"/>
                      </a:defRPr>
                    </a:pPr>
                    <a:fld id="{6948A7BB-1152-4FFC-8624-7A8C2CB57CEB}" type="CELLRANGE">
                      <a:rPr lang="en-US"/>
                      <a:pPr>
                        <a:defRPr sz="1000" b="0">
                          <a:solidFill>
                            <a:srgbClr val="13B5EA"/>
                          </a:solidFill>
                          <a:latin typeface="Calibri" panose="020F0502020204030204" pitchFamily="34" charset="0"/>
                          <a:cs typeface="Calibri" panose="020F0502020204030204" pitchFamily="34" charset="0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754861111111115E-2"/>
                      <c:h val="7.79399305555555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C4FB-4735-BAAE-F0613220E2BD}"/>
                </c:ext>
              </c:extLst>
            </c:dLbl>
            <c:dLbl>
              <c:idx val="1"/>
              <c:layout>
                <c:manualLayout>
                  <c:x val="-7.2355034722222225E-2"/>
                  <c:y val="-6.5201388888887274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0">
                        <a:solidFill>
                          <a:srgbClr val="D82727"/>
                        </a:solidFill>
                        <a:latin typeface="Calibri" panose="020F0502020204030204" pitchFamily="34" charset="0"/>
                        <a:cs typeface="Calibri" panose="020F0502020204030204" pitchFamily="34" charset="0"/>
                      </a:defRPr>
                    </a:pPr>
                    <a:fld id="{CC4FF4D2-A61C-4367-8623-8E1FE376B3AB}" type="CELLRANGE">
                      <a:rPr lang="en-US"/>
                      <a:pPr>
                        <a:defRPr sz="1000" b="0">
                          <a:solidFill>
                            <a:srgbClr val="D82727"/>
                          </a:solidFill>
                          <a:latin typeface="Calibri" panose="020F0502020204030204" pitchFamily="34" charset="0"/>
                          <a:cs typeface="Calibri" panose="020F0502020204030204" pitchFamily="34" charset="0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C4FB-4735-BAAE-F0613220E2BD}"/>
                </c:ext>
              </c:extLst>
            </c:dLbl>
            <c:dLbl>
              <c:idx val="2"/>
              <c:layout>
                <c:manualLayout>
                  <c:x val="-4.5456605734693858E-2"/>
                  <c:y val="5.7457049104136992E-5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0">
                        <a:solidFill>
                          <a:srgbClr val="D82727"/>
                        </a:solidFill>
                        <a:latin typeface="Calibri" panose="020F0502020204030204" pitchFamily="34" charset="0"/>
                        <a:cs typeface="Calibri" panose="020F0502020204030204" pitchFamily="34" charset="0"/>
                      </a:defRPr>
                    </a:pPr>
                    <a:fld id="{D00724D7-CEC7-4305-97A6-8A59A6B6B82D}" type="CELLRANGE">
                      <a:rPr lang="en-US"/>
                      <a:pPr>
                        <a:defRPr sz="1000" b="0">
                          <a:solidFill>
                            <a:srgbClr val="D82727"/>
                          </a:solidFill>
                          <a:latin typeface="Calibri" panose="020F0502020204030204" pitchFamily="34" charset="0"/>
                          <a:cs typeface="Calibri" panose="020F0502020204030204" pitchFamily="34" charset="0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C4FB-4735-BAAE-F0613220E2BD}"/>
                </c:ext>
              </c:extLst>
            </c:dLbl>
            <c:dLbl>
              <c:idx val="3"/>
              <c:layout>
                <c:manualLayout>
                  <c:x val="-3.9142621527777775E-2"/>
                  <c:y val="-2.8847222222223032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00" b="0">
                        <a:solidFill>
                          <a:srgbClr val="D82727"/>
                        </a:solidFill>
                        <a:latin typeface="Calibri" panose="020F0502020204030204" pitchFamily="34" charset="0"/>
                        <a:cs typeface="Calibri" panose="020F0502020204030204" pitchFamily="34" charset="0"/>
                      </a:defRPr>
                    </a:pPr>
                    <a:fld id="{762C064E-D150-4C23-9024-4088E94683B9}" type="CELLRANGE">
                      <a:rPr lang="en-US"/>
                      <a:pPr>
                        <a:defRPr sz="1000" b="0">
                          <a:solidFill>
                            <a:srgbClr val="D82727"/>
                          </a:solidFill>
                          <a:latin typeface="Calibri" panose="020F0502020204030204" pitchFamily="34" charset="0"/>
                          <a:cs typeface="Calibri" panose="020F0502020204030204" pitchFamily="34" charset="0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797216722104116E-2"/>
                      <c:h val="8.265591499284509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C4FB-4735-BAAE-F0613220E2BD}"/>
                </c:ext>
              </c:extLst>
            </c:dLbl>
            <c:dLbl>
              <c:idx val="4"/>
              <c:layout>
                <c:manualLayout>
                  <c:x val="-4.0951554174164913E-2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0">
                        <a:solidFill>
                          <a:srgbClr val="D82727"/>
                        </a:solidFill>
                        <a:latin typeface="Calibri" panose="020F0502020204030204" pitchFamily="34" charset="0"/>
                        <a:cs typeface="Calibri" panose="020F0502020204030204" pitchFamily="34" charset="0"/>
                      </a:defRPr>
                    </a:pPr>
                    <a:fld id="{B005CD84-AECE-4220-BB9F-C5BABDEFF28E}" type="CELLRANGE">
                      <a:rPr lang="en-US"/>
                      <a:pPr>
                        <a:defRPr sz="1000" b="0">
                          <a:solidFill>
                            <a:srgbClr val="D82727"/>
                          </a:solidFill>
                          <a:latin typeface="Calibri" panose="020F0502020204030204" pitchFamily="34" charset="0"/>
                          <a:cs typeface="Calibri" panose="020F0502020204030204" pitchFamily="34" charset="0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C4FB-4735-BAAE-F0613220E2BD}"/>
                </c:ext>
              </c:extLst>
            </c:dLbl>
            <c:dLbl>
              <c:idx val="5"/>
              <c:layout>
                <c:manualLayout>
                  <c:x val="-4.2488030375218748E-2"/>
                  <c:y val="6.0218320526693438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0">
                        <a:solidFill>
                          <a:srgbClr val="37B268"/>
                        </a:solidFill>
                        <a:latin typeface="Calibri" panose="020F0502020204030204" pitchFamily="34" charset="0"/>
                        <a:cs typeface="Calibri" panose="020F0502020204030204" pitchFamily="34" charset="0"/>
                      </a:defRPr>
                    </a:pPr>
                    <a:fld id="{B5D062DA-8E74-4250-8224-8163C86EEB02}" type="CELLRANGE">
                      <a:rPr lang="en-US"/>
                      <a:pPr>
                        <a:defRPr sz="1000" b="0">
                          <a:solidFill>
                            <a:srgbClr val="37B268"/>
                          </a:solidFill>
                          <a:latin typeface="Calibri" panose="020F0502020204030204" pitchFamily="34" charset="0"/>
                          <a:cs typeface="Calibri" panose="020F0502020204030204" pitchFamily="34" charset="0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C4FB-4735-BAAE-F0613220E2BD}"/>
                </c:ext>
              </c:extLst>
            </c:dLbl>
            <c:dLbl>
              <c:idx val="6"/>
              <c:layout>
                <c:manualLayout>
                  <c:x val="-4.5915749388529402E-2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0">
                        <a:solidFill>
                          <a:srgbClr val="37B268"/>
                        </a:solidFill>
                        <a:latin typeface="Calibri" panose="020F0502020204030204" pitchFamily="34" charset="0"/>
                        <a:cs typeface="Calibri" panose="020F0502020204030204" pitchFamily="34" charset="0"/>
                      </a:defRPr>
                    </a:pPr>
                    <a:fld id="{CF3255A7-B074-45F4-8E92-A2A0BEC5C3F0}" type="CELLRANGE">
                      <a:rPr lang="en-US"/>
                      <a:pPr>
                        <a:defRPr sz="1000" b="0">
                          <a:solidFill>
                            <a:srgbClr val="37B268"/>
                          </a:solidFill>
                          <a:latin typeface="Calibri" panose="020F0502020204030204" pitchFamily="34" charset="0"/>
                          <a:cs typeface="Calibri" panose="020F0502020204030204" pitchFamily="34" charset="0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C4FB-4735-BAAE-F0613220E2BD}"/>
                </c:ext>
              </c:extLst>
            </c:dLbl>
            <c:dLbl>
              <c:idx val="7"/>
              <c:layout>
                <c:manualLayout>
                  <c:x val="-4.6236261876348612E-2"/>
                  <c:y val="6.0218320526693438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0">
                        <a:solidFill>
                          <a:srgbClr val="37B268"/>
                        </a:solidFill>
                        <a:latin typeface="Calibri" panose="020F0502020204030204" pitchFamily="34" charset="0"/>
                        <a:cs typeface="Calibri" panose="020F0502020204030204" pitchFamily="34" charset="0"/>
                      </a:defRPr>
                    </a:pPr>
                    <a:fld id="{065E607F-1E2D-4D75-864C-C19F1F2BB482}" type="CELLRANGE">
                      <a:rPr lang="en-US"/>
                      <a:pPr>
                        <a:defRPr sz="1000" b="0">
                          <a:solidFill>
                            <a:srgbClr val="37B268"/>
                          </a:solidFill>
                          <a:latin typeface="Calibri" panose="020F0502020204030204" pitchFamily="34" charset="0"/>
                          <a:cs typeface="Calibri" panose="020F0502020204030204" pitchFamily="34" charset="0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C4FB-4735-BAAE-F0613220E2BD}"/>
                </c:ext>
              </c:extLst>
            </c:dLbl>
            <c:dLbl>
              <c:idx val="8"/>
              <c:layout>
                <c:manualLayout>
                  <c:x val="-4.8326455405225704E-2"/>
                  <c:y val="3.503478603905818E-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0">
                        <a:solidFill>
                          <a:srgbClr val="37B268"/>
                        </a:solidFill>
                        <a:latin typeface="Calibri" panose="020F0502020204030204" pitchFamily="34" charset="0"/>
                        <a:cs typeface="Calibri" panose="020F0502020204030204" pitchFamily="34" charset="0"/>
                      </a:defRPr>
                    </a:pPr>
                    <a:fld id="{31BA4811-7BAF-476D-8244-075268C9492A}" type="CELLRANGE">
                      <a:rPr lang="en-US"/>
                      <a:pPr>
                        <a:defRPr sz="1000" b="0">
                          <a:solidFill>
                            <a:srgbClr val="37B268"/>
                          </a:solidFill>
                          <a:latin typeface="Calibri" panose="020F0502020204030204" pitchFamily="34" charset="0"/>
                          <a:cs typeface="Calibri" panose="020F0502020204030204" pitchFamily="34" charset="0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C4FB-4735-BAAE-F0613220E2BD}"/>
                </c:ext>
              </c:extLst>
            </c:dLbl>
            <c:dLbl>
              <c:idx val="9"/>
              <c:layout>
                <c:manualLayout>
                  <c:x val="-5.167574746937572E-2"/>
                  <c:y val="3.503478603905818E-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0">
                        <a:solidFill>
                          <a:srgbClr val="37B268"/>
                        </a:solidFill>
                        <a:latin typeface="Calibri" panose="020F0502020204030204" pitchFamily="34" charset="0"/>
                        <a:cs typeface="Calibri" panose="020F0502020204030204" pitchFamily="34" charset="0"/>
                      </a:defRPr>
                    </a:pPr>
                    <a:fld id="{74486153-6E7F-48F0-BD79-94CF9E9F1725}" type="CELLRANGE">
                      <a:rPr lang="en-US"/>
                      <a:pPr>
                        <a:defRPr sz="1000" b="0">
                          <a:solidFill>
                            <a:srgbClr val="37B268"/>
                          </a:solidFill>
                          <a:latin typeface="Calibri" panose="020F0502020204030204" pitchFamily="34" charset="0"/>
                          <a:cs typeface="Calibri" panose="020F0502020204030204" pitchFamily="34" charset="0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C4FB-4735-BAAE-F0613220E2BD}"/>
                </c:ext>
              </c:extLst>
            </c:dLbl>
            <c:dLbl>
              <c:idx val="10"/>
              <c:layout>
                <c:manualLayout>
                  <c:x val="-5.802602367640395E-2"/>
                  <c:y val="-5.0033177942378987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0">
                        <a:solidFill>
                          <a:srgbClr val="37B268"/>
                        </a:solidFill>
                        <a:latin typeface="Calibri" panose="020F0502020204030204" pitchFamily="34" charset="0"/>
                        <a:cs typeface="Calibri" panose="020F0502020204030204" pitchFamily="34" charset="0"/>
                      </a:defRPr>
                    </a:pPr>
                    <a:fld id="{6396D23D-725C-42B7-98B1-6DF1D5B2F461}" type="CELLRANGE">
                      <a:rPr lang="en-US"/>
                      <a:pPr>
                        <a:defRPr sz="1000" b="0">
                          <a:solidFill>
                            <a:srgbClr val="37B268"/>
                          </a:solidFill>
                          <a:latin typeface="Calibri" panose="020F0502020204030204" pitchFamily="34" charset="0"/>
                          <a:cs typeface="Calibri" panose="020F0502020204030204" pitchFamily="34" charset="0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C4FB-4735-BAAE-F0613220E2BD}"/>
                </c:ext>
              </c:extLst>
            </c:dLbl>
            <c:dLbl>
              <c:idx val="11"/>
              <c:layout>
                <c:manualLayout>
                  <c:x val="-5.0717534722222221E-2"/>
                  <c:y val="8.8750000000001013E-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0">
                        <a:solidFill>
                          <a:srgbClr val="37B268"/>
                        </a:solidFill>
                        <a:latin typeface="Calibri" panose="020F0502020204030204" pitchFamily="34" charset="0"/>
                        <a:cs typeface="Calibri" panose="020F0502020204030204" pitchFamily="34" charset="0"/>
                      </a:defRPr>
                    </a:pPr>
                    <a:fld id="{ECBC2C72-62E6-43F9-8A23-B67C6E587097}" type="CELLRANGE">
                      <a:rPr lang="en-US"/>
                      <a:pPr>
                        <a:defRPr sz="1000" b="0">
                          <a:solidFill>
                            <a:srgbClr val="37B268"/>
                          </a:solidFill>
                          <a:latin typeface="Calibri" panose="020F0502020204030204" pitchFamily="34" charset="0"/>
                          <a:cs typeface="Calibri" panose="020F0502020204030204" pitchFamily="34" charset="0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C4FB-4735-BAAE-F0613220E2BD}"/>
                </c:ext>
              </c:extLst>
            </c:dLbl>
            <c:dLbl>
              <c:idx val="12"/>
              <c:layout>
                <c:manualLayout>
                  <c:x val="-0.24873225351127626"/>
                  <c:y val="-2.1707502944368733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00" b="0">
                        <a:solidFill>
                          <a:srgbClr val="58595B"/>
                        </a:solidFill>
                        <a:latin typeface="Calibri" panose="020F0502020204030204" pitchFamily="34" charset="0"/>
                        <a:cs typeface="Calibri" panose="020F0502020204030204" pitchFamily="34" charset="0"/>
                      </a:defRPr>
                    </a:pPr>
                    <a:fld id="{A6D261A6-CB05-4C03-9591-3D79730193A4}" type="CELLRANGE">
                      <a:rPr lang="en-US"/>
                      <a:pPr>
                        <a:defRPr sz="1000" b="0">
                          <a:solidFill>
                            <a:srgbClr val="58595B"/>
                          </a:solidFill>
                          <a:latin typeface="Calibri" panose="020F0502020204030204" pitchFamily="34" charset="0"/>
                          <a:cs typeface="Calibri" panose="020F0502020204030204" pitchFamily="34" charset="0"/>
                        </a:defRPr>
                      </a:pPr>
                      <a:t>[CELLRANGE]</a:t>
                    </a:fld>
                    <a:endParaRPr lang="sk-SK"/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478561022492162E-2"/>
                      <c:h val="7.498220782519791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C4FB-4735-BAAE-F0613220E2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>
                    <a:solidFill>
                      <a:srgbClr val="58595B"/>
                    </a:solidFill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sk-SK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'G01'!$I$15:$I$27</c:f>
              <c:strCache>
                <c:ptCount val="13"/>
                <c:pt idx="0">
                  <c:v>GG balance 2023 (spring 2024)</c:v>
                </c:pt>
                <c:pt idx="1">
                  <c:v>Social transfers (mainly pensions)</c:v>
                </c:pt>
                <c:pt idx="2">
                  <c:v>Healthcare expenditure</c:v>
                </c:pt>
                <c:pt idx="3">
                  <c:v>Tax revenues</c:v>
                </c:pt>
                <c:pt idx="4">
                  <c:v>Other factors</c:v>
                </c:pt>
                <c:pt idx="5">
                  <c:v>Other GG entities</c:v>
                </c:pt>
                <c:pt idx="6">
                  <c:v>Current expenditure of the state budget</c:v>
                </c:pt>
                <c:pt idx="7">
                  <c:v>Interest income and expenditure</c:v>
                </c:pt>
                <c:pt idx="8">
                  <c:v>Measures to deal with crisis events</c:v>
                </c:pt>
                <c:pt idx="9">
                  <c:v>EU budget related transactions</c:v>
                </c:pt>
                <c:pt idx="10">
                  <c:v>Capital expenditure of the state budget</c:v>
                </c:pt>
                <c:pt idx="11">
                  <c:v>EU refund (energy aid related)</c:v>
                </c:pt>
                <c:pt idx="12">
                  <c:v>GG balance 2023 (budget)</c:v>
                </c:pt>
              </c:strCache>
            </c:strRef>
          </c:cat>
          <c:val>
            <c:numRef>
              <c:f>'G01'!$N$15:$N$27</c:f>
              <c:numCache>
                <c:formatCode>\+0;\-0;0</c:formatCode>
                <c:ptCount val="13"/>
                <c:pt idx="0">
                  <c:v>-6009.813000000001</c:v>
                </c:pt>
                <c:pt idx="1">
                  <c:v>-1065.1295216300041</c:v>
                </c:pt>
                <c:pt idx="2">
                  <c:v>-455</c:v>
                </c:pt>
                <c:pt idx="3">
                  <c:v>-75.153383372235112</c:v>
                </c:pt>
                <c:pt idx="4">
                  <c:v>-13.096470544772274</c:v>
                </c:pt>
                <c:pt idx="5">
                  <c:v>-252.13691064</c:v>
                </c:pt>
                <c:pt idx="6">
                  <c:v>-261.99972067699969</c:v>
                </c:pt>
                <c:pt idx="7">
                  <c:v>-363</c:v>
                </c:pt>
                <c:pt idx="8">
                  <c:v>-476</c:v>
                </c:pt>
                <c:pt idx="9">
                  <c:v>-527.62546490700015</c:v>
                </c:pt>
                <c:pt idx="10">
                  <c:v>-652.00027932300031</c:v>
                </c:pt>
                <c:pt idx="11">
                  <c:v>-937</c:v>
                </c:pt>
                <c:pt idx="12">
                  <c:v>-7871.195999999989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'G01'!$J$15:$J$27</c15:f>
                <c15:dlblRangeCache>
                  <c:ptCount val="13"/>
                  <c:pt idx="0">
                    <c:v>-6010</c:v>
                  </c:pt>
                  <c:pt idx="1">
                    <c:v>-1065</c:v>
                  </c:pt>
                  <c:pt idx="2">
                    <c:v>-455</c:v>
                  </c:pt>
                  <c:pt idx="3">
                    <c:v>-75</c:v>
                  </c:pt>
                  <c:pt idx="4">
                    <c:v>-13</c:v>
                  </c:pt>
                  <c:pt idx="5">
                    <c:v>+252</c:v>
                  </c:pt>
                  <c:pt idx="6">
                    <c:v>+262</c:v>
                  </c:pt>
                  <c:pt idx="7">
                    <c:v>+363</c:v>
                  </c:pt>
                  <c:pt idx="8">
                    <c:v>+476</c:v>
                  </c:pt>
                  <c:pt idx="9">
                    <c:v>+528</c:v>
                  </c:pt>
                  <c:pt idx="10">
                    <c:v>+652</c:v>
                  </c:pt>
                  <c:pt idx="11">
                    <c:v>+937</c:v>
                  </c:pt>
                  <c:pt idx="12">
                    <c:v>-7871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C4FB-4735-BAAE-F0613220E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777223328"/>
        <c:axId val="777220376"/>
      </c:barChart>
      <c:catAx>
        <c:axId val="411006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6350">
            <a:noFill/>
            <a:prstDash val="solid"/>
          </a:ln>
        </c:spPr>
        <c:txPr>
          <a:bodyPr rot="0" vert="horz"/>
          <a:lstStyle/>
          <a:p>
            <a:pPr>
              <a:defRPr sz="1000" b="1">
                <a:solidFill>
                  <a:schemeClr val="tx1">
                    <a:lumMod val="65000"/>
                    <a:lumOff val="35000"/>
                  </a:schemeClr>
                </a:solidFill>
                <a:latin typeface="ITC Avant Garde Pro Bk" panose="02000503030000020004" pitchFamily="50" charset="-18"/>
              </a:defRPr>
            </a:pPr>
            <a:endParaRPr lang="sk-SK"/>
          </a:p>
        </c:txPr>
        <c:crossAx val="411006952"/>
        <c:crosses val="autoZero"/>
        <c:auto val="1"/>
        <c:lblAlgn val="ctr"/>
        <c:lblOffset val="100"/>
        <c:noMultiLvlLbl val="0"/>
      </c:catAx>
      <c:valAx>
        <c:axId val="411006952"/>
        <c:scaling>
          <c:orientation val="minMax"/>
          <c:max val="0"/>
          <c:min val="-10000"/>
        </c:scaling>
        <c:delete val="0"/>
        <c:axPos val="t"/>
        <c:majorGridlines>
          <c:spPr>
            <a:ln w="1270">
              <a:solidFill>
                <a:srgbClr val="58595B">
                  <a:alpha val="25000"/>
                </a:srgb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high"/>
        <c:spPr>
          <a:noFill/>
          <a:ln>
            <a:noFill/>
          </a:ln>
        </c:spPr>
        <c:txPr>
          <a:bodyPr/>
          <a:lstStyle/>
          <a:p>
            <a:pPr>
              <a:defRPr sz="1000" b="0">
                <a:solidFill>
                  <a:sysClr val="windowText" lastClr="000000"/>
                </a:solidFill>
                <a:latin typeface="+mn-lt"/>
              </a:defRPr>
            </a:pPr>
            <a:endParaRPr lang="sk-SK"/>
          </a:p>
        </c:txPr>
        <c:crossAx val="411006560"/>
        <c:crosses val="autoZero"/>
        <c:crossBetween val="between"/>
        <c:majorUnit val="2500"/>
      </c:valAx>
      <c:valAx>
        <c:axId val="777220376"/>
        <c:scaling>
          <c:orientation val="minMax"/>
          <c:max val="0"/>
          <c:min val="-10000"/>
        </c:scaling>
        <c:delete val="0"/>
        <c:axPos val="t"/>
        <c:numFmt formatCode="\+0;\-0;0" sourceLinked="1"/>
        <c:majorTickMark val="out"/>
        <c:minorTickMark val="none"/>
        <c:tickLblPos val="none"/>
        <c:spPr>
          <a:noFill/>
          <a:ln>
            <a:noFill/>
          </a:ln>
        </c:spPr>
        <c:crossAx val="777223328"/>
        <c:crosses val="max"/>
        <c:crossBetween val="between"/>
        <c:majorUnit val="2500"/>
      </c:valAx>
      <c:catAx>
        <c:axId val="77722332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txPr>
          <a:bodyPr/>
          <a:lstStyle/>
          <a:p>
            <a:pPr>
              <a:defRPr sz="1000">
                <a:solidFill>
                  <a:schemeClr val="tx1"/>
                </a:solidFill>
                <a:latin typeface="+mn-lt"/>
              </a:defRPr>
            </a:pPr>
            <a:endParaRPr lang="sk-SK"/>
          </a:p>
        </c:txPr>
        <c:crossAx val="777220376"/>
        <c:crosses val="max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04166666666667"/>
          <c:y val="4.4985416666666674E-2"/>
          <c:w val="0.88137986111111111"/>
          <c:h val="0.840616666666666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'G02'!$A$3</c:f>
              <c:strCache>
                <c:ptCount val="1"/>
                <c:pt idx="0">
                  <c:v>Structural balance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2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'G02'!$B$2:$D$2</c:f>
              <c:strCache>
                <c:ptCount val="3"/>
                <c:pt idx="0">
                  <c:v>2023 Budget</c:v>
                </c:pt>
                <c:pt idx="1">
                  <c:v>No-policy-change scenario</c:v>
                </c:pt>
                <c:pt idx="2">
                  <c:v>Result in 2023</c:v>
                </c:pt>
              </c:strCache>
            </c:strRef>
          </c:cat>
          <c:val>
            <c:numRef>
              <c:f>'G02'!$B$3:$D$3</c:f>
              <c:numCache>
                <c:formatCode>0.0</c:formatCode>
                <c:ptCount val="3"/>
                <c:pt idx="0">
                  <c:v>-3.1355671259336257</c:v>
                </c:pt>
                <c:pt idx="1">
                  <c:v>-3.1732028396584595</c:v>
                </c:pt>
                <c:pt idx="2">
                  <c:v>-3.2547004771933841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B-4060-BF9F-029F85F32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30"/>
        <c:axId val="362348223"/>
        <c:axId val="362348703"/>
      </c:barChart>
      <c:catAx>
        <c:axId val="36234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362348703"/>
        <c:crosses val="autoZero"/>
        <c:auto val="1"/>
        <c:lblAlgn val="ctr"/>
        <c:lblOffset val="100"/>
        <c:noMultiLvlLbl val="0"/>
      </c:catAx>
      <c:valAx>
        <c:axId val="362348703"/>
        <c:scaling>
          <c:orientation val="minMax"/>
          <c:min val="-4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sk-SK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 of GDP</a:t>
                </a:r>
                <a:endParaRPr lang="en-US">
                  <a:solidFill>
                    <a:sysClr val="windowText" lastClr="000000"/>
                  </a:solidFill>
                  <a:latin typeface="Calibri" panose="020F0502020204030204" pitchFamily="34" charset="0"/>
                  <a:cs typeface="Calibri" panose="020F0502020204030204" pitchFamily="34" charset="0"/>
                </a:endParaRPr>
              </a:p>
            </c:rich>
          </c:tx>
          <c:layout>
            <c:manualLayout>
              <c:xMode val="edge"/>
              <c:yMode val="edge"/>
              <c:x val="4.2534722222222214E-4"/>
              <c:y val="0.317196180555555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FF0000"/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362348223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81566518567655"/>
          <c:y val="0.14940750430527666"/>
          <c:w val="0.72914930290088864"/>
          <c:h val="0.6019790401847161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'G03'!$B$3</c:f>
              <c:strCache>
                <c:ptCount val="1"/>
                <c:pt idx="0">
                  <c:v>GG balance excluding one-off measures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'G03'!$C$1:$D$1</c:f>
              <c:strCache>
                <c:ptCount val="2"/>
                <c:pt idx="0">
                  <c:v>Budget</c:v>
                </c:pt>
                <c:pt idx="1">
                  <c:v>Result</c:v>
                </c:pt>
              </c:strCache>
            </c:strRef>
          </c:cat>
          <c:val>
            <c:numRef>
              <c:f>'G03'!$C$3:$D$3</c:f>
              <c:numCache>
                <c:formatCode>#,##0</c:formatCode>
                <c:ptCount val="2"/>
                <c:pt idx="0">
                  <c:v>-4758.195999999989</c:v>
                </c:pt>
                <c:pt idx="1">
                  <c:v>-4309.0351619900011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7-4903-B26F-428B928F1DDA}"/>
            </c:ext>
          </c:extLst>
        </c:ser>
        <c:ser>
          <c:idx val="1"/>
          <c:order val="1"/>
          <c:tx>
            <c:strRef>
              <c:f>'G03'!$B$2</c:f>
              <c:strCache>
                <c:ptCount val="1"/>
                <c:pt idx="0">
                  <c:v>One-off government measures</c:v>
                </c:pt>
              </c:strCache>
            </c:strRef>
          </c:tx>
          <c:spPr>
            <a:solidFill>
              <a:srgbClr val="58595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'G03'!$C$1:$D$1</c:f>
              <c:strCache>
                <c:ptCount val="2"/>
                <c:pt idx="0">
                  <c:v>Budget</c:v>
                </c:pt>
                <c:pt idx="1">
                  <c:v>Result</c:v>
                </c:pt>
              </c:strCache>
            </c:strRef>
          </c:cat>
          <c:val>
            <c:numRef>
              <c:f>'G03'!$C$2:$D$2</c:f>
              <c:numCache>
                <c:formatCode>#,##0</c:formatCode>
                <c:ptCount val="2"/>
                <c:pt idx="0">
                  <c:v>-3113</c:v>
                </c:pt>
                <c:pt idx="1">
                  <c:v>-1700.7778380100001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27-4903-B26F-428B928F1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54701864"/>
        <c:axId val="754702848"/>
      </c:barChart>
      <c:lineChart>
        <c:grouping val="standard"/>
        <c:varyColors val="0"/>
        <c:ser>
          <c:idx val="3"/>
          <c:order val="2"/>
          <c:spPr>
            <a:ln w="28575" cap="rnd">
              <a:noFill/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9.6368989803924943E-2"/>
                  <c:y val="0.132827442827442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90680636465154"/>
                      <c:h val="8.33459404033782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727-4903-B26F-428B928F1D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'G03'!$C$1:$D$1</c:f>
              <c:strCache>
                <c:ptCount val="2"/>
                <c:pt idx="0">
                  <c:v>Budget</c:v>
                </c:pt>
                <c:pt idx="1">
                  <c:v>Result</c:v>
                </c:pt>
              </c:strCache>
            </c:strRef>
          </c:cat>
          <c:val>
            <c:numRef>
              <c:f>'G03'!$C$4:$D$4</c:f>
              <c:numCache>
                <c:formatCode>#,##0</c:formatCode>
                <c:ptCount val="2"/>
                <c:pt idx="0">
                  <c:v>-7871.195999999989</c:v>
                </c:pt>
                <c:pt idx="1">
                  <c:v>-6009.813000000001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27-4903-B26F-428B928F1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701864"/>
        <c:axId val="754702848"/>
      </c:lineChart>
      <c:catAx>
        <c:axId val="75470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754702848"/>
        <c:crosses val="autoZero"/>
        <c:auto val="1"/>
        <c:lblAlgn val="ctr"/>
        <c:lblOffset val="100"/>
        <c:noMultiLvlLbl val="0"/>
      </c:catAx>
      <c:valAx>
        <c:axId val="754702848"/>
        <c:scaling>
          <c:orientation val="minMax"/>
          <c:min val="-10000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Constantia" panose="02030602050306030303" pitchFamily="18" charset="0"/>
                    <a:ea typeface="+mn-ea"/>
                    <a:cs typeface="+mn-cs"/>
                  </a:defRPr>
                </a:pPr>
                <a:r>
                  <a:rPr lang="sk-SK">
                    <a:solidFill>
                      <a:sysClr val="windowText" lastClr="000000"/>
                    </a:solidFill>
                    <a:latin typeface="+mn-lt"/>
                  </a:rPr>
                  <a:t>mn euros</a:t>
                </a:r>
                <a:endParaRPr lang="en-US">
                  <a:solidFill>
                    <a:sysClr val="windowText" lastClr="000000"/>
                  </a:solidFill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7.2398378448614378E-4"/>
              <c:y val="0.26669241652458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FF0000"/>
                  </a:solidFill>
                  <a:latin typeface="Constantia" panose="02030602050306030303" pitchFamily="18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754701864"/>
        <c:crosses val="autoZero"/>
        <c:crossBetween val="between"/>
        <c:majorUnit val="2500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2.4667495102251486E-2"/>
          <c:y val="0.80257185597435832"/>
          <c:w val="0.94154755213078078"/>
          <c:h val="0.1909430209704851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Calibri (Body)"/>
              <a:ea typeface="Calibri (Body)"/>
              <a:cs typeface="Calibri (Body)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14181286549703"/>
          <c:y val="5.3335353535353534E-2"/>
          <c:w val="0.80285818713450297"/>
          <c:h val="0.66297272727272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'G04'!$B$1</c:f>
              <c:strCache>
                <c:ptCount val="1"/>
                <c:pt idx="0">
                  <c:v>Nominal balance</c:v>
                </c:pt>
              </c:strCache>
            </c:strRef>
          </c:tx>
          <c:spPr>
            <a:solidFill>
              <a:srgbClr val="58595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'G04'!$A$2:$A$5</c:f>
              <c:strCache>
                <c:ptCount val="4"/>
                <c:pt idx="0">
                  <c:v>Budget</c:v>
                </c:pt>
                <c:pt idx="1">
                  <c:v>May    2023</c:v>
                </c:pt>
                <c:pt idx="2">
                  <c:v>October 2023</c:v>
                </c:pt>
                <c:pt idx="3">
                  <c:v>Final result</c:v>
                </c:pt>
              </c:strCache>
            </c:strRef>
          </c:cat>
          <c:val>
            <c:numRef>
              <c:f>'G04'!$B$2:$B$5</c:f>
              <c:numCache>
                <c:formatCode>0.0</c:formatCode>
                <c:ptCount val="4"/>
                <c:pt idx="0">
                  <c:v>-6.435567125933626</c:v>
                </c:pt>
                <c:pt idx="1">
                  <c:v>-4.1083512770336945</c:v>
                </c:pt>
                <c:pt idx="2">
                  <c:v>-4.5384627880181379</c:v>
                </c:pt>
                <c:pt idx="3">
                  <c:v>-4.8934746579132904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9-42BC-836A-BF2879C35F11}"/>
            </c:ext>
          </c:extLst>
        </c:ser>
        <c:ser>
          <c:idx val="1"/>
          <c:order val="1"/>
          <c:tx>
            <c:strRef>
              <c:f>'G04'!$C$1</c:f>
              <c:strCache>
                <c:ptCount val="1"/>
                <c:pt idx="0">
                  <c:v>Structural balance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2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'G04'!$A$2:$A$5</c:f>
              <c:strCache>
                <c:ptCount val="4"/>
                <c:pt idx="0">
                  <c:v>Budget</c:v>
                </c:pt>
                <c:pt idx="1">
                  <c:v>May    2023</c:v>
                </c:pt>
                <c:pt idx="2">
                  <c:v>October 2023</c:v>
                </c:pt>
                <c:pt idx="3">
                  <c:v>Final result</c:v>
                </c:pt>
              </c:strCache>
            </c:strRef>
          </c:cat>
          <c:val>
            <c:numRef>
              <c:f>'G04'!$C$2:$C$5</c:f>
              <c:numCache>
                <c:formatCode>0.0</c:formatCode>
                <c:ptCount val="4"/>
                <c:pt idx="0">
                  <c:v>-3.1355671259336257</c:v>
                </c:pt>
                <c:pt idx="1">
                  <c:v>-2.4695779575057952</c:v>
                </c:pt>
                <c:pt idx="2">
                  <c:v>-2.8996894684902386</c:v>
                </c:pt>
                <c:pt idx="3">
                  <c:v>-3.2547013383853907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9-42BC-836A-BF2879C35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9742735"/>
        <c:axId val="909742255"/>
      </c:barChart>
      <c:catAx>
        <c:axId val="909742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909742255"/>
        <c:crosses val="autoZero"/>
        <c:auto val="1"/>
        <c:lblAlgn val="ctr"/>
        <c:lblOffset val="100"/>
        <c:noMultiLvlLbl val="0"/>
      </c:catAx>
      <c:valAx>
        <c:axId val="909742255"/>
        <c:scaling>
          <c:orientation val="minMax"/>
          <c:min val="-7.5"/>
        </c:scaling>
        <c:delete val="0"/>
        <c:axPos val="l"/>
        <c:majorGridlines>
          <c:spPr>
            <a:ln w="9525" cap="flat" cmpd="sng" algn="ctr">
              <a:solidFill>
                <a:srgbClr val="BBBCBD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%</a:t>
                </a:r>
                <a:r>
                  <a:rPr lang="sk-SK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 of GDP</a:t>
                </a:r>
                <a:endParaRPr lang="en-US">
                  <a:solidFill>
                    <a:sysClr val="windowText" lastClr="000000"/>
                  </a:solidFill>
                  <a:latin typeface="Calibri" panose="020F0502020204030204" pitchFamily="34" charset="0"/>
                  <a:cs typeface="Calibri" panose="020F0502020204030204" pitchFamily="34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293107188016729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909742735"/>
        <c:crosses val="autoZero"/>
        <c:crossBetween val="between"/>
        <c:majorUnit val="2.5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</c:legendEntry>
      <c:layout>
        <c:manualLayout>
          <c:xMode val="edge"/>
          <c:yMode val="edge"/>
          <c:x val="5.4641812865497089E-2"/>
          <c:y val="0.88401363636363639"/>
          <c:w val="0.9"/>
          <c:h val="0.1159863636363636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libri (Body)"/>
              <a:ea typeface="Calibri (Body)"/>
              <a:cs typeface="Calibri (Body)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06244203277982E-2"/>
          <c:y val="3.6739754843726762E-2"/>
          <c:w val="0.91274560133611238"/>
          <c:h val="0.6768861103794527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'G05'!$A$5</c:f>
              <c:strCache>
                <c:ptCount val="1"/>
                <c:pt idx="0">
                  <c:v>Domestic investment</c:v>
                </c:pt>
              </c:strCache>
            </c:strRef>
          </c:tx>
          <c:spPr>
            <a:solidFill>
              <a:srgbClr val="58595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58595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7C1E-4BAE-9906-5F6778467D67}"/>
              </c:ext>
            </c:extLst>
          </c:dPt>
          <c:dPt>
            <c:idx val="10"/>
            <c:invertIfNegative val="0"/>
            <c:bubble3D val="0"/>
            <c:spPr>
              <a:solidFill>
                <a:srgbClr val="58595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7C1E-4BAE-9906-5F6778467D67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'G05'!$B$2:$M$2</c:f>
              <c:strCach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2023 R</c:v>
                </c:pt>
              </c:strCache>
            </c:strRef>
          </c:cat>
          <c:val>
            <c:numRef>
              <c:f>'G05'!$B$5:$M$5</c:f>
              <c:numCache>
                <c:formatCode>#\ ##0.0</c:formatCode>
                <c:ptCount val="12"/>
                <c:pt idx="0">
                  <c:v>1.7818143063121554</c:v>
                </c:pt>
                <c:pt idx="1">
                  <c:v>2.4601610171350159</c:v>
                </c:pt>
                <c:pt idx="2">
                  <c:v>2.8409662468936436</c:v>
                </c:pt>
                <c:pt idx="3">
                  <c:v>2.5630333552075188</c:v>
                </c:pt>
                <c:pt idx="4">
                  <c:v>2.5713267043231918</c:v>
                </c:pt>
                <c:pt idx="5">
                  <c:v>2.6624076870389981</c:v>
                </c:pt>
                <c:pt idx="6">
                  <c:v>2.6872532241398663</c:v>
                </c:pt>
                <c:pt idx="7">
                  <c:v>2.5772328129360127</c:v>
                </c:pt>
                <c:pt idx="8">
                  <c:v>2.2302080844257794</c:v>
                </c:pt>
                <c:pt idx="9">
                  <c:v>2.0770104904776798</c:v>
                </c:pt>
                <c:pt idx="10">
                  <c:v>2.6376549485580876</c:v>
                </c:pt>
                <c:pt idx="11">
                  <c:v>2.4307662896594211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1E-4BAE-9906-5F6778467D67}"/>
            </c:ext>
          </c:extLst>
        </c:ser>
        <c:ser>
          <c:idx val="0"/>
          <c:order val="1"/>
          <c:tx>
            <c:strRef>
              <c:f>'G05'!$A$3</c:f>
              <c:strCache>
                <c:ptCount val="1"/>
                <c:pt idx="0">
                  <c:v>EU investment + cofinance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0"/>
            <c:invertIfNegative val="0"/>
            <c:bubble3D val="0"/>
            <c:spPr>
              <a:solidFill>
                <a:srgbClr val="13B5E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7C1E-4BAE-9906-5F6778467D67}"/>
              </c:ext>
            </c:extLst>
          </c:dPt>
          <c:dLbls>
            <c:dLbl>
              <c:idx val="1"/>
              <c:layout>
                <c:manualLayout>
                  <c:x val="0"/>
                  <c:y val="-4.36681222707423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1E-4BAE-9906-5F6778467D67}"/>
                </c:ext>
              </c:extLst>
            </c:dLbl>
            <c:dLbl>
              <c:idx val="2"/>
              <c:layout>
                <c:manualLayout>
                  <c:x val="0"/>
                  <c:y val="-4.36681222707423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1E-4BAE-9906-5F6778467D67}"/>
                </c:ext>
              </c:extLst>
            </c:dLbl>
            <c:dLbl>
              <c:idx val="10"/>
              <c:layout>
                <c:manualLayout>
                  <c:x val="0"/>
                  <c:y val="-4.852013585638039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1E-4BAE-9906-5F6778467D6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'G05'!$B$2:$M$2</c:f>
              <c:strCach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2023 R</c:v>
                </c:pt>
              </c:strCache>
            </c:strRef>
          </c:cat>
          <c:val>
            <c:numRef>
              <c:f>'G05'!$B$3:$M$3</c:f>
              <c:numCache>
                <c:formatCode>#\ ##0.0</c:formatCode>
                <c:ptCount val="12"/>
                <c:pt idx="0">
                  <c:v>1.5675029893891888</c:v>
                </c:pt>
                <c:pt idx="1">
                  <c:v>1.5372445589903749</c:v>
                </c:pt>
                <c:pt idx="2">
                  <c:v>3.4544896328222761</c:v>
                </c:pt>
                <c:pt idx="3">
                  <c:v>0.73468830047246414</c:v>
                </c:pt>
                <c:pt idx="4">
                  <c:v>0.61304074196470137</c:v>
                </c:pt>
                <c:pt idx="5">
                  <c:v>0.97254214249755488</c:v>
                </c:pt>
                <c:pt idx="6">
                  <c:v>0.73486803270916767</c:v>
                </c:pt>
                <c:pt idx="7">
                  <c:v>0.72165464080152564</c:v>
                </c:pt>
                <c:pt idx="8">
                  <c:v>0.63897541340577846</c:v>
                </c:pt>
                <c:pt idx="9">
                  <c:v>0.7412685976491441</c:v>
                </c:pt>
                <c:pt idx="10">
                  <c:v>1.9864472424880486</c:v>
                </c:pt>
                <c:pt idx="11">
                  <c:v>1.2357812644857464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1E-4BAE-9906-5F6778467D67}"/>
            </c:ext>
          </c:extLst>
        </c:ser>
        <c:ser>
          <c:idx val="3"/>
          <c:order val="3"/>
          <c:tx>
            <c:strRef>
              <c:f>'G05'!$A$4</c:f>
              <c:strCache>
                <c:ptCount val="1"/>
                <c:pt idx="0">
                  <c:v>Defence investment</c:v>
                </c:pt>
              </c:strCache>
            </c:strRef>
          </c:tx>
          <c:spPr>
            <a:solidFill>
              <a:srgbClr val="3657A7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10"/>
              <c:layout>
                <c:manualLayout>
                  <c:x val="0"/>
                  <c:y val="-2.64583333333333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C1E-4BAE-9906-5F6778467D67}"/>
                </c:ext>
              </c:extLst>
            </c:dLbl>
            <c:dLbl>
              <c:idx val="11"/>
              <c:layout>
                <c:manualLayout>
                  <c:x val="-2.204861111111111E-3"/>
                  <c:y val="-5.29166666666667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1E-4BAE-9906-5F6778467D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4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'G05'!$B$2:$M$2</c:f>
              <c:strCach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2023 R</c:v>
                </c:pt>
              </c:strCache>
            </c:strRef>
          </c:cat>
          <c:val>
            <c:numRef>
              <c:f>'G05'!$B$4:$M$4</c:f>
              <c:numCache>
                <c:formatCode>#\ ##0.0</c:formatCode>
                <c:ptCount val="12"/>
                <c:pt idx="0">
                  <c:v>2.4700376048458809E-2</c:v>
                </c:pt>
                <c:pt idx="1">
                  <c:v>0.11368023196634688</c:v>
                </c:pt>
                <c:pt idx="2">
                  <c:v>6.5396960548959063E-2</c:v>
                </c:pt>
                <c:pt idx="3">
                  <c:v>9.6966478774425408E-2</c:v>
                </c:pt>
                <c:pt idx="4">
                  <c:v>0.17633189664371426</c:v>
                </c:pt>
                <c:pt idx="5">
                  <c:v>0.11582793389903429</c:v>
                </c:pt>
                <c:pt idx="6">
                  <c:v>0.16615529172199084</c:v>
                </c:pt>
                <c:pt idx="7">
                  <c:v>0.13515294064066796</c:v>
                </c:pt>
                <c:pt idx="8">
                  <c:v>0.1892372260408339</c:v>
                </c:pt>
                <c:pt idx="9">
                  <c:v>0.19268960598009413</c:v>
                </c:pt>
                <c:pt idx="10">
                  <c:v>7.0501494180634866E-2</c:v>
                </c:pt>
                <c:pt idx="11">
                  <c:v>0.35365136558131988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1E-4BAE-9906-5F6778467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39434272"/>
        <c:axId val="939442144"/>
      </c:barChart>
      <c:lineChart>
        <c:grouping val="standard"/>
        <c:varyColors val="0"/>
        <c:ser>
          <c:idx val="1"/>
          <c:order val="2"/>
          <c:tx>
            <c:strRef>
              <c:f>'G05'!$A$6</c:f>
              <c:strCache>
                <c:ptCount val="1"/>
                <c:pt idx="0">
                  <c:v>Domestic investment (2013-2022 mean)</c:v>
                </c:pt>
              </c:strCache>
            </c:strRef>
          </c:tx>
          <c:spPr>
            <a:ln w="28575" cap="rnd">
              <a:solidFill>
                <a:srgbClr val="DCB47B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8.5910652920962206E-3"/>
                  <c:y val="0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Calibri" panose="020F0502020204030204" pitchFamily="34" charset="0"/>
                      <a:ea typeface="+mn-ea"/>
                      <a:cs typeface="Calibri" panose="020F0502020204030204" pitchFamily="34" charset="0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1E-4BAE-9906-5F6778467D6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3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'G05'!$B$2:$M$2</c:f>
              <c:strCache>
                <c:ptCount val="12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2023 R</c:v>
                </c:pt>
              </c:strCache>
            </c:strRef>
          </c:cat>
          <c:val>
            <c:numRef>
              <c:f>'G05'!$B$6:$K$6</c:f>
              <c:numCache>
                <c:formatCode>#\ ##0.0</c:formatCode>
                <c:ptCount val="10"/>
                <c:pt idx="0">
                  <c:v>2.4451413928889862</c:v>
                </c:pt>
                <c:pt idx="1">
                  <c:v>2.4451413928889862</c:v>
                </c:pt>
                <c:pt idx="2">
                  <c:v>2.4451413928889862</c:v>
                </c:pt>
                <c:pt idx="3">
                  <c:v>2.4451413928889862</c:v>
                </c:pt>
                <c:pt idx="4">
                  <c:v>2.4451413928889862</c:v>
                </c:pt>
                <c:pt idx="5">
                  <c:v>2.4451413928889862</c:v>
                </c:pt>
                <c:pt idx="6">
                  <c:v>2.4451413928889862</c:v>
                </c:pt>
                <c:pt idx="7">
                  <c:v>2.4451413928889862</c:v>
                </c:pt>
                <c:pt idx="8">
                  <c:v>2.4451413928889862</c:v>
                </c:pt>
                <c:pt idx="9">
                  <c:v>2.4451413928889862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C1E-4BAE-9906-5F6778467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434272"/>
        <c:axId val="939442144"/>
      </c:lineChart>
      <c:catAx>
        <c:axId val="93943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BBCBD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939442144"/>
        <c:crosses val="autoZero"/>
        <c:auto val="1"/>
        <c:lblAlgn val="ctr"/>
        <c:lblOffset val="100"/>
        <c:noMultiLvlLbl val="0"/>
      </c:catAx>
      <c:valAx>
        <c:axId val="939442144"/>
        <c:scaling>
          <c:orientation val="minMax"/>
          <c:max val="7.5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% </a:t>
                </a:r>
                <a:r>
                  <a:rPr lang="sk-SK">
                    <a:solidFill>
                      <a:sysClr val="windowText" lastClr="000000"/>
                    </a:solidFill>
                    <a:latin typeface="Calibri" panose="020F0502020204030204" pitchFamily="34" charset="0"/>
                    <a:cs typeface="Calibri" panose="020F0502020204030204" pitchFamily="34" charset="0"/>
                  </a:rPr>
                  <a:t>of GDP</a:t>
                </a:r>
                <a:endParaRPr lang="en-US">
                  <a:solidFill>
                    <a:sysClr val="windowText" lastClr="000000"/>
                  </a:solidFill>
                  <a:latin typeface="Calibri" panose="020F0502020204030204" pitchFamily="34" charset="0"/>
                  <a:cs typeface="Calibri" panose="020F0502020204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9875697745652672E-3"/>
              <c:y val="0.324749100956292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sk-SK"/>
            </a:p>
          </c:txPr>
        </c:title>
        <c:numFmt formatCode="#\ ##0.0" sourceLinked="1"/>
        <c:majorTickMark val="out"/>
        <c:minorTickMark val="none"/>
        <c:tickLblPos val="nextTo"/>
        <c:spPr>
          <a:noFill/>
          <a:ln w="9525">
            <a:solidFill>
              <a:srgbClr val="BBBC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libri (Body)"/>
                <a:ea typeface="Calibri (Body)"/>
                <a:cs typeface="Calibri (Body)"/>
              </a:defRPr>
            </a:pPr>
            <a:endParaRPr lang="sk-SK"/>
          </a:p>
        </c:txPr>
        <c:crossAx val="939434272"/>
        <c:crosses val="autoZero"/>
        <c:crossBetween val="between"/>
        <c:majorUnit val="2.5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0606770833333333E-2"/>
          <c:y val="0.85595277777777778"/>
          <c:w val="0.93012326388888888"/>
          <c:h val="0.1308180555555555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libri (Body)"/>
              <a:ea typeface="Calibri (Body)"/>
              <a:cs typeface="Calibri (Body)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>
          <a:latin typeface="Constantia" panose="02030602050306030303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92819</xdr:colOff>
      <xdr:row>29</xdr:row>
      <xdr:rowOff>11891</xdr:rowOff>
    </xdr:from>
    <xdr:to>
      <xdr:col>6</xdr:col>
      <xdr:colOff>587668</xdr:colOff>
      <xdr:row>45</xdr:row>
      <xdr:rowOff>106448</xdr:rowOff>
    </xdr:to>
    <xdr:graphicFrame macro="">
      <xdr:nvGraphicFramePr>
        <xdr:cNvPr id="2" name="graf_vplyvy_mil">
          <a:extLst>
            <a:ext uri="{FF2B5EF4-FFF2-40B4-BE49-F238E27FC236}">
              <a16:creationId xmlns:a16="http://schemas.microsoft.com/office/drawing/2014/main" id="{A07D7F61-E9AA-4F31-8148-28797D905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0.95097</cdr:x>
      <cdr:y>3.47222E-7</cdr:y>
    </cdr:from>
    <cdr:to>
      <cdr:x>0.99411</cdr:x>
      <cdr:y>0.24047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C658A4A-AAF8-810D-4E72-E0E788C8EE0A}"/>
            </a:ext>
          </a:extLst>
        </cdr:cNvPr>
        <cdr:cNvSpPr txBox="1"/>
      </cdr:nvSpPr>
      <cdr:spPr>
        <a:xfrm xmlns:a="http://schemas.openxmlformats.org/drawingml/2006/main" rot="16200000">
          <a:off x="5255554" y="222034"/>
          <a:ext cx="692553" cy="248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sk-SK" sz="9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mn euros</a:t>
          </a:r>
          <a:endParaRPr lang="en-US" sz="900">
            <a:solidFill>
              <a:sysClr val="windowText" lastClr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5</xdr:row>
      <xdr:rowOff>28575</xdr:rowOff>
    </xdr:from>
    <xdr:to>
      <xdr:col>3</xdr:col>
      <xdr:colOff>1393740</xdr:colOff>
      <xdr:row>20</xdr:row>
      <xdr:rowOff>165375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A4AE9B-7D05-4818-BAC9-0F38B44FF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</xdr:row>
      <xdr:rowOff>47625</xdr:rowOff>
    </xdr:from>
    <xdr:to>
      <xdr:col>9</xdr:col>
      <xdr:colOff>461874</xdr:colOff>
      <xdr:row>11</xdr:row>
      <xdr:rowOff>162825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9C47D4-4381-4FFF-8324-AAC0887055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0.7043</cdr:x>
      <cdr:y>0.50921</cdr:y>
    </cdr:from>
    <cdr:to>
      <cdr:x>0.8852</cdr:x>
      <cdr:y>0.58936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329BACF-5CA4-7615-00D7-E093F423A69F}"/>
            </a:ext>
          </a:extLst>
        </cdr:cNvPr>
        <cdr:cNvSpPr txBox="1"/>
      </cdr:nvSpPr>
      <cdr:spPr>
        <a:xfrm xmlns:a="http://schemas.openxmlformats.org/drawingml/2006/main">
          <a:off x="1962150" y="1028700"/>
          <a:ext cx="50400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0.7043</cdr:x>
      <cdr:y>0.50921</cdr:y>
    </cdr:from>
    <cdr:to>
      <cdr:x>0.88208</cdr:x>
      <cdr:y>0.57158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F2EF45F5-D315-C622-4B13-01400AC95EE0}"/>
            </a:ext>
          </a:extLst>
        </cdr:cNvPr>
        <cdr:cNvSpPr txBox="1"/>
      </cdr:nvSpPr>
      <cdr:spPr>
        <a:xfrm xmlns:a="http://schemas.openxmlformats.org/drawingml/2006/main">
          <a:off x="1962150" y="1028700"/>
          <a:ext cx="495300" cy="126000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accent1">
              <a:shade val="15000"/>
            </a:schemeClr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sk-SK" sz="800">
              <a:solidFill>
                <a:sysClr val="windowText" lastClr="000000"/>
              </a:solidFill>
            </a:rPr>
            <a:t>-937</a:t>
          </a:r>
          <a:endParaRPr lang="en-US" sz="8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0.83459</cdr:x>
      <cdr:y>0.4872</cdr:y>
    </cdr:from>
    <cdr:to>
      <cdr:x>1</cdr:x>
      <cdr:y>0.71902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CA02AF95-730C-C3BC-0453-D22AA346B9B0}"/>
            </a:ext>
          </a:extLst>
        </cdr:cNvPr>
        <cdr:cNvSpPr txBox="1"/>
      </cdr:nvSpPr>
      <cdr:spPr>
        <a:xfrm xmlns:a="http://schemas.openxmlformats.org/drawingml/2006/main">
          <a:off x="2330451" y="984241"/>
          <a:ext cx="461873" cy="468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8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EU refund</a:t>
          </a:r>
          <a:endParaRPr lang="en-US" sz="800">
            <a:solidFill>
              <a:sysClr val="windowText" lastClr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0.5607</cdr:x>
      <cdr:y>0.33476</cdr:y>
    </cdr:from>
    <cdr:to>
      <cdr:x>0.67353</cdr:x>
      <cdr:y>0.33476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13959A6D-F582-629F-4B43-4D02E37D1502}"/>
            </a:ext>
          </a:extLst>
        </cdr:cNvPr>
        <cdr:cNvCxnSpPr/>
      </cdr:nvCxnSpPr>
      <cdr:spPr>
        <a:xfrm xmlns:a="http://schemas.openxmlformats.org/drawingml/2006/main">
          <a:off x="1562100" y="676275"/>
          <a:ext cx="314325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0.49574</cdr:x>
      <cdr:y>0.10373</cdr:y>
    </cdr:from>
    <cdr:to>
      <cdr:x>0.73165</cdr:x>
      <cdr:y>0.33004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9F2455AE-BFDA-1658-48B3-6FA85AB983F6}"/>
            </a:ext>
          </a:extLst>
        </cdr:cNvPr>
        <cdr:cNvSpPr txBox="1"/>
      </cdr:nvSpPr>
      <cdr:spPr>
        <a:xfrm xmlns:a="http://schemas.openxmlformats.org/drawingml/2006/main">
          <a:off x="1381124" y="209550"/>
          <a:ext cx="65722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sk-SK" sz="1000">
              <a:solidFill>
                <a:schemeClr val="tx2"/>
              </a:solidFill>
              <a:latin typeface="Calibri" panose="020F0502020204030204" pitchFamily="34" charset="0"/>
              <a:cs typeface="Calibri" panose="020F0502020204030204" pitchFamily="34" charset="0"/>
            </a:rPr>
            <a:t>+449 mn euros</a:t>
          </a:r>
          <a:endParaRPr lang="en-US" sz="1000">
            <a:solidFill>
              <a:schemeClr val="tx2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</xdr:row>
      <xdr:rowOff>80010</xdr:rowOff>
    </xdr:from>
    <xdr:to>
      <xdr:col>9</xdr:col>
      <xdr:colOff>335700</xdr:colOff>
      <xdr:row>12</xdr:row>
      <xdr:rowOff>40710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7D25EC-24A7-4F26-98D8-886247AADF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0.53612</cdr:x>
      <cdr:y>0.43249</cdr:y>
    </cdr:from>
    <cdr:to>
      <cdr:x>0.6327</cdr:x>
      <cdr:y>0.43249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01371848-6EE7-2EBF-B1DA-FABF822A73A0}"/>
            </a:ext>
          </a:extLst>
        </cdr:cNvPr>
        <cdr:cNvCxnSpPr/>
      </cdr:nvCxnSpPr>
      <cdr:spPr>
        <a:xfrm xmlns:a="http://schemas.openxmlformats.org/drawingml/2006/main">
          <a:off x="1466831" y="856333"/>
          <a:ext cx="264242" cy="0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chemeClr val="tx2"/>
          </a:solidFill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0.71636</cdr:x>
      <cdr:y>0.44793</cdr:y>
    </cdr:from>
    <cdr:to>
      <cdr:x>0.81293</cdr:x>
      <cdr:y>0.44793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3468A0E2-D606-D7E8-3A65-10A65418E7C3}"/>
            </a:ext>
          </a:extLst>
        </cdr:cNvPr>
        <cdr:cNvCxnSpPr/>
      </cdr:nvCxnSpPr>
      <cdr:spPr>
        <a:xfrm xmlns:a="http://schemas.openxmlformats.org/drawingml/2006/main">
          <a:off x="1959950" y="886898"/>
          <a:ext cx="264215" cy="0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chemeClr val="tx2"/>
          </a:solidFill>
          <a:tailEnd type="triangle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0.34228</cdr:x>
      <cdr:y>0.41988</cdr:y>
    </cdr:from>
    <cdr:to>
      <cdr:x>0.67687</cdr:x>
      <cdr:y>0.7664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33BB63FB-0459-A7F3-0053-711884B3AA20}"/>
            </a:ext>
          </a:extLst>
        </cdr:cNvPr>
        <cdr:cNvSpPr txBox="1"/>
      </cdr:nvSpPr>
      <cdr:spPr>
        <a:xfrm xmlns:a="http://schemas.openxmlformats.org/drawingml/2006/main">
          <a:off x="914400" y="863358"/>
          <a:ext cx="893884" cy="712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sk-SK" sz="900" b="0">
              <a:solidFill>
                <a:schemeClr val="tx2"/>
              </a:solidFill>
              <a:latin typeface="Calibri" panose="020F0502020204030204" pitchFamily="34" charset="0"/>
              <a:cs typeface="Calibri" panose="020F0502020204030204" pitchFamily="34" charset="0"/>
            </a:rPr>
            <a:t>extraordinary </a:t>
          </a:r>
          <a:r>
            <a:rPr lang="sk-SK" sz="900" b="0" baseline="0">
              <a:solidFill>
                <a:schemeClr val="tx2"/>
              </a:solidFill>
              <a:latin typeface="Calibri" panose="020F0502020204030204" pitchFamily="34" charset="0"/>
              <a:cs typeface="Calibri" panose="020F0502020204030204" pitchFamily="34" charset="0"/>
            </a:rPr>
            <a:t>valorization</a:t>
          </a:r>
          <a:endParaRPr lang="en-US" sz="900" b="0">
            <a:solidFill>
              <a:schemeClr val="tx2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0.60481</cdr:x>
      <cdr:y>0.55033</cdr:y>
    </cdr:from>
    <cdr:to>
      <cdr:x>0.91908</cdr:x>
      <cdr:y>0.74661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BCCBC1F9-F106-30DF-B799-0EAF360BF0B1}"/>
            </a:ext>
          </a:extLst>
        </cdr:cNvPr>
        <cdr:cNvSpPr txBox="1"/>
      </cdr:nvSpPr>
      <cdr:spPr>
        <a:xfrm xmlns:a="http://schemas.openxmlformats.org/drawingml/2006/main">
          <a:off x="1654770" y="1089660"/>
          <a:ext cx="859830" cy="388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k-SK" sz="900" b="0">
              <a:solidFill>
                <a:schemeClr val="tx2"/>
              </a:solidFill>
              <a:latin typeface="Calibri" panose="020F0502020204030204" pitchFamily="34" charset="0"/>
              <a:cs typeface="Calibri" panose="020F0502020204030204" pitchFamily="34" charset="0"/>
            </a:rPr>
            <a:t>13th pension increase</a:t>
          </a:r>
          <a:endParaRPr lang="en-US" sz="900" b="0">
            <a:solidFill>
              <a:schemeClr val="tx2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17144</xdr:colOff>
      <xdr:row>10</xdr:row>
      <xdr:rowOff>28575</xdr:rowOff>
    </xdr:from>
    <xdr:to>
      <xdr:col>6</xdr:col>
      <xdr:colOff>344084</xdr:colOff>
      <xdr:row>25</xdr:row>
      <xdr:rowOff>75840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7583E3-8EFE-459B-B65E-C5C0A9084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0.91544</cdr:x>
      <cdr:y>0.04396</cdr:y>
    </cdr:from>
    <cdr:to>
      <cdr:x>0.91544</cdr:x>
      <cdr:y>0.71482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549C91E9-4EA3-DF3D-06ED-FB638B161591}"/>
            </a:ext>
          </a:extLst>
        </cdr:cNvPr>
        <cdr:cNvCxnSpPr/>
      </cdr:nvCxnSpPr>
      <cdr:spPr>
        <a:xfrm xmlns:a="http://schemas.openxmlformats.org/drawingml/2006/main" flipH="1">
          <a:off x="5349690" y="122672"/>
          <a:ext cx="0" cy="1872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OARD\MOZAMBIQ\HIPC-2DP\DSA\BOP9703_st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dppo2023upr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otiv RRZ">
      <a:dk1>
        <a:sysClr val="windowText" lastClr="000000"/>
      </a:dk1>
      <a:lt1>
        <a:sysClr val="window" lastClr="FFFFFF"/>
      </a:lt1>
      <a:dk2>
        <a:srgbClr val="D82727"/>
      </a:dk2>
      <a:lt2>
        <a:srgbClr val="37B268"/>
      </a:lt2>
      <a:accent1>
        <a:srgbClr val="58595B"/>
      </a:accent1>
      <a:accent2>
        <a:srgbClr val="13B5EA"/>
      </a:accent2>
      <a:accent3>
        <a:srgbClr val="DCB47B"/>
      </a:accent3>
      <a:accent4>
        <a:srgbClr val="3657A7"/>
      </a:accent4>
      <a:accent5>
        <a:srgbClr val="997468"/>
      </a:accent5>
      <a:accent6>
        <a:srgbClr val="9C479B"/>
      </a:accent6>
      <a:hlink>
        <a:srgbClr val="003399"/>
      </a:hlink>
      <a:folHlink>
        <a:srgbClr val="B9D0FF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eme/themeOverride1.xml><?xml version="1.0" encoding="utf-8"?>
<a:themeOverride xmlns:a="http://schemas.openxmlformats.org/drawingml/2006/main">
  <a:clrScheme name="IFP farby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C9ADC"/>
    </a:accent1>
    <a:accent2>
      <a:srgbClr val="B0D6AF"/>
    </a:accent2>
    <a:accent3>
      <a:srgbClr val="D3BEDE"/>
    </a:accent3>
    <a:accent4>
      <a:srgbClr val="D9D3AB"/>
    </a:accent4>
    <a:accent5>
      <a:srgbClr val="AAD3F2"/>
    </a:accent5>
    <a:accent6>
      <a:srgbClr val="F9C9BA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08C08-8EBA-40DA-97FD-F23EB628D7E6}">
  <dimension ref="A1:G18"/>
  <sheetViews>
    <sheetView showGridLines="0" workbookViewId="0">
      <selection sqref="A1:G1"/>
    </sheetView>
  </sheetViews>
  <sheetFormatPr defaultColWidth="8.5546875" defaultRowHeight="14.4" x14ac:dyDescent="0.3"/>
  <cols>
    <col min="1" max="1" width="40.5546875" style="1" customWidth="1"/>
    <col min="2" max="7" width="12.5546875" style="1" customWidth="1"/>
    <col min="8" max="16384" width="8.5546875" style="1"/>
  </cols>
  <sheetData>
    <row r="1" spans="1:7" x14ac:dyDescent="0.3">
      <c r="A1" s="61" t="s">
        <v>47</v>
      </c>
      <c r="B1" s="61"/>
      <c r="C1" s="61"/>
      <c r="D1" s="61"/>
      <c r="E1" s="61"/>
      <c r="F1" s="61"/>
      <c r="G1" s="61"/>
    </row>
    <row r="2" spans="1:7" x14ac:dyDescent="0.3">
      <c r="A2" s="2" t="s">
        <v>48</v>
      </c>
      <c r="B2" s="2">
        <v>2018</v>
      </c>
      <c r="C2" s="2">
        <v>2019</v>
      </c>
      <c r="D2" s="2">
        <v>2020</v>
      </c>
      <c r="E2" s="2">
        <v>2021</v>
      </c>
      <c r="F2" s="2">
        <v>2022</v>
      </c>
      <c r="G2" s="2">
        <v>2023</v>
      </c>
    </row>
    <row r="3" spans="1:7" x14ac:dyDescent="0.3">
      <c r="A3" s="3" t="s">
        <v>38</v>
      </c>
      <c r="B3" s="4">
        <v>-1.0109630407667565</v>
      </c>
      <c r="C3" s="4">
        <v>-1.2073531950223289</v>
      </c>
      <c r="D3" s="4">
        <v>-5.3494860822808317</v>
      </c>
      <c r="E3" s="4">
        <v>-5.1820005730586018</v>
      </c>
      <c r="F3" s="4">
        <v>-1.6726605737150353</v>
      </c>
      <c r="G3" s="4">
        <v>-4.8934746579132904</v>
      </c>
    </row>
    <row r="4" spans="1:7" x14ac:dyDescent="0.3">
      <c r="A4" s="3" t="s">
        <v>21</v>
      </c>
      <c r="B4" s="4">
        <v>-1.8612540246972635</v>
      </c>
      <c r="C4" s="4">
        <v>-2.0001874160778366</v>
      </c>
      <c r="D4" s="4">
        <v>-2.8019830008522248</v>
      </c>
      <c r="E4" s="4">
        <v>-1.6675595674000379</v>
      </c>
      <c r="F4" s="4">
        <v>-1.3022287156471362</v>
      </c>
      <c r="G4" s="4">
        <v>-3.2547013383853907</v>
      </c>
    </row>
    <row r="5" spans="1:7" x14ac:dyDescent="0.3">
      <c r="A5" s="3" t="s">
        <v>39</v>
      </c>
      <c r="B5" s="4">
        <v>49.408009150517337</v>
      </c>
      <c r="C5" s="4">
        <v>47.978136116073664</v>
      </c>
      <c r="D5" s="4">
        <v>58.847900689062769</v>
      </c>
      <c r="E5" s="4">
        <v>61.088846059626569</v>
      </c>
      <c r="F5" s="4">
        <v>57.741857479333156</v>
      </c>
      <c r="G5" s="4">
        <v>56.044967464505625</v>
      </c>
    </row>
    <row r="6" spans="1:7" ht="15" thickBot="1" x14ac:dyDescent="0.35">
      <c r="A6" s="5" t="s">
        <v>40</v>
      </c>
      <c r="B6" s="6">
        <v>43.330547974012717</v>
      </c>
      <c r="C6" s="6">
        <v>43.083383723553084</v>
      </c>
      <c r="D6" s="6">
        <v>48.874512549196666</v>
      </c>
      <c r="E6" s="6">
        <v>49.639844250081751</v>
      </c>
      <c r="F6" s="6">
        <v>47.593447124851515</v>
      </c>
      <c r="G6" s="6">
        <v>48.288840751486831</v>
      </c>
    </row>
    <row r="7" spans="1:7" ht="15" thickTop="1" x14ac:dyDescent="0.3">
      <c r="A7" s="59" t="s">
        <v>41</v>
      </c>
      <c r="B7" s="7"/>
      <c r="C7" s="7"/>
      <c r="D7" s="7"/>
      <c r="E7" s="7"/>
      <c r="F7" s="7"/>
      <c r="G7" s="7"/>
    </row>
    <row r="8" spans="1:7" x14ac:dyDescent="0.3">
      <c r="A8" s="8" t="s">
        <v>42</v>
      </c>
      <c r="B8" s="9">
        <v>-0.83</v>
      </c>
      <c r="C8" s="9">
        <v>0</v>
      </c>
      <c r="D8" s="9">
        <v>-0.49</v>
      </c>
      <c r="E8" s="9">
        <v>-7.41</v>
      </c>
      <c r="F8" s="9">
        <v>-4.9400000000000004</v>
      </c>
      <c r="G8" s="9">
        <v>-6.435567125933626</v>
      </c>
    </row>
    <row r="9" spans="1:7" x14ac:dyDescent="0.3">
      <c r="A9" s="8" t="s">
        <v>43</v>
      </c>
      <c r="B9" s="9">
        <v>0.8211966616685128</v>
      </c>
      <c r="C9" s="9">
        <v>0.73991389332742052</v>
      </c>
      <c r="D9" s="9">
        <v>-0.74627428455803857</v>
      </c>
      <c r="E9" s="9">
        <v>-9.7480810559867875E-2</v>
      </c>
      <c r="F9" s="9">
        <v>0.7495964134394415</v>
      </c>
      <c r="G9" s="9">
        <v>-0.40966066632047116</v>
      </c>
    </row>
    <row r="10" spans="1:7" x14ac:dyDescent="0.3">
      <c r="A10" s="8" t="s">
        <v>44</v>
      </c>
      <c r="B10" s="9">
        <v>2.9094322261994064E-2</v>
      </c>
      <c r="C10" s="9">
        <v>5.2920327728086983E-2</v>
      </c>
      <c r="D10" s="9">
        <v>-1.801228796870568</v>
      </c>
      <c r="E10" s="9">
        <v>-3.4169601950986959</v>
      </c>
      <c r="F10" s="9">
        <v>-1.1200282715073406</v>
      </c>
      <c r="G10" s="9">
        <v>-1.2291126532074286</v>
      </c>
    </row>
    <row r="11" spans="1:7" x14ac:dyDescent="0.3">
      <c r="A11" s="8" t="s">
        <v>45</v>
      </c>
      <c r="B11" s="10" t="s">
        <v>0</v>
      </c>
      <c r="C11" s="9">
        <v>-0.13893339138057303</v>
      </c>
      <c r="D11" s="9">
        <v>-0.80179558477438828</v>
      </c>
      <c r="E11" s="9">
        <v>1.134423433452187</v>
      </c>
      <c r="F11" s="9">
        <v>0.3653308517529017</v>
      </c>
      <c r="G11" s="9">
        <v>-1.9524726227382545</v>
      </c>
    </row>
    <row r="12" spans="1:7" ht="15" thickBot="1" x14ac:dyDescent="0.35">
      <c r="A12" s="11" t="s">
        <v>46</v>
      </c>
      <c r="B12" s="12"/>
      <c r="C12" s="13">
        <v>-0.94605957737946766</v>
      </c>
      <c r="D12" s="13">
        <v>-2.8680477106520401</v>
      </c>
      <c r="E12" s="13">
        <v>0.21632384705089081</v>
      </c>
      <c r="F12" s="13">
        <v>2.6222748515002698</v>
      </c>
      <c r="G12" s="13">
        <v>-4.413122986773347</v>
      </c>
    </row>
    <row r="13" spans="1:7" x14ac:dyDescent="0.3">
      <c r="A13" s="62" t="s">
        <v>1</v>
      </c>
      <c r="B13" s="62"/>
      <c r="C13" s="62"/>
      <c r="D13" s="62"/>
      <c r="E13" s="62"/>
      <c r="F13" s="62"/>
      <c r="G13" s="62"/>
    </row>
    <row r="14" spans="1:7" x14ac:dyDescent="0.3">
      <c r="A14" s="14"/>
      <c r="B14" s="14"/>
      <c r="C14" s="14"/>
      <c r="D14" s="14"/>
      <c r="E14" s="14"/>
      <c r="F14" s="14"/>
      <c r="G14" s="14"/>
    </row>
    <row r="15" spans="1:7" x14ac:dyDescent="0.3">
      <c r="A15" s="14"/>
      <c r="B15" s="14"/>
      <c r="C15" s="14"/>
      <c r="D15" s="14"/>
      <c r="E15" s="14"/>
      <c r="F15" s="14"/>
      <c r="G15" s="14"/>
    </row>
    <row r="16" spans="1:7" x14ac:dyDescent="0.3">
      <c r="A16" s="14"/>
      <c r="B16" s="14"/>
      <c r="C16" s="14"/>
      <c r="D16" s="14"/>
      <c r="E16" s="14"/>
      <c r="F16" s="14"/>
      <c r="G16" s="14"/>
    </row>
    <row r="17" spans="1:7" x14ac:dyDescent="0.3">
      <c r="A17" s="14"/>
      <c r="B17" s="14"/>
      <c r="C17" s="14"/>
      <c r="D17" s="14"/>
      <c r="E17" s="14"/>
      <c r="F17" s="15"/>
      <c r="G17" s="15"/>
    </row>
    <row r="18" spans="1:7" x14ac:dyDescent="0.3">
      <c r="A18" s="16"/>
      <c r="B18" s="16"/>
      <c r="C18" s="16"/>
      <c r="D18" s="16"/>
      <c r="E18" s="17"/>
      <c r="F18" s="17"/>
      <c r="G18" s="18"/>
    </row>
  </sheetData>
  <mergeCells count="2">
    <mergeCell ref="A1:G1"/>
    <mergeCell ref="A13: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E24B4-2DA5-4BD3-AA6F-543F90502D89}">
  <dimension ref="A1:T48"/>
  <sheetViews>
    <sheetView showGridLines="0" tabSelected="1" topLeftCell="A23" zoomScaleNormal="100" workbookViewId="0">
      <selection activeCell="I42" sqref="I42"/>
    </sheetView>
  </sheetViews>
  <sheetFormatPr defaultColWidth="9.109375" defaultRowHeight="13.5" customHeight="1" x14ac:dyDescent="0.3"/>
  <cols>
    <col min="1" max="1" width="2.88671875" style="19" customWidth="1"/>
    <col min="2" max="2" width="42.109375" style="19" bestFit="1" customWidth="1"/>
    <col min="3" max="8" width="9.109375" style="19" customWidth="1"/>
    <col min="9" max="9" width="40.6640625" style="19" customWidth="1"/>
    <col min="10" max="19" width="9.109375" style="19" customWidth="1"/>
    <col min="20" max="20" width="9.109375" style="37" customWidth="1"/>
    <col min="21" max="16384" width="9.109375" style="37"/>
  </cols>
  <sheetData>
    <row r="1" spans="1:19" s="19" customFormat="1" ht="13.5" customHeight="1" x14ac:dyDescent="0.3">
      <c r="B1" s="20" t="s">
        <v>53</v>
      </c>
      <c r="C1" s="21" t="s">
        <v>56</v>
      </c>
    </row>
    <row r="2" spans="1:19" s="19" customFormat="1" ht="13.5" customHeight="1" x14ac:dyDescent="0.3">
      <c r="A2" s="22">
        <f t="shared" ref="A2:A12" si="0">RANK(C2,$C$2:$C$12)</f>
        <v>9</v>
      </c>
      <c r="B2" s="23" t="s">
        <v>12</v>
      </c>
      <c r="C2" s="23">
        <v>-75.153383372235112</v>
      </c>
    </row>
    <row r="3" spans="1:19" s="19" customFormat="1" ht="13.5" customHeight="1" x14ac:dyDescent="0.3">
      <c r="A3" s="22">
        <f t="shared" si="0"/>
        <v>2</v>
      </c>
      <c r="B3" s="23" t="s">
        <v>49</v>
      </c>
      <c r="C3" s="23">
        <v>652.00027932300031</v>
      </c>
    </row>
    <row r="4" spans="1:19" s="19" customFormat="1" ht="13.5" customHeight="1" x14ac:dyDescent="0.3">
      <c r="A4" s="22">
        <f t="shared" si="0"/>
        <v>5</v>
      </c>
      <c r="B4" s="23" t="s">
        <v>51</v>
      </c>
      <c r="C4" s="23">
        <v>363</v>
      </c>
    </row>
    <row r="5" spans="1:19" s="19" customFormat="1" ht="13.5" customHeight="1" x14ac:dyDescent="0.3">
      <c r="A5" s="22">
        <f t="shared" si="0"/>
        <v>8</v>
      </c>
      <c r="B5" s="23" t="s">
        <v>13</v>
      </c>
      <c r="C5" s="23">
        <v>-13.096470544772274</v>
      </c>
    </row>
    <row r="6" spans="1:19" s="19" customFormat="1" ht="13.5" customHeight="1" x14ac:dyDescent="0.3">
      <c r="A6" s="22">
        <f t="shared" si="0"/>
        <v>4</v>
      </c>
      <c r="B6" s="23" t="s">
        <v>54</v>
      </c>
      <c r="C6" s="23">
        <v>476</v>
      </c>
    </row>
    <row r="7" spans="1:19" s="19" customFormat="1" ht="13.5" customHeight="1" x14ac:dyDescent="0.3">
      <c r="A7" s="22">
        <f t="shared" si="0"/>
        <v>1</v>
      </c>
      <c r="B7" s="23" t="s">
        <v>14</v>
      </c>
      <c r="C7" s="23">
        <v>937</v>
      </c>
    </row>
    <row r="8" spans="1:19" s="19" customFormat="1" ht="13.5" customHeight="1" x14ac:dyDescent="0.3">
      <c r="A8" s="22">
        <f t="shared" si="0"/>
        <v>3</v>
      </c>
      <c r="B8" s="23" t="s">
        <v>15</v>
      </c>
      <c r="C8" s="23">
        <v>527.62546490700015</v>
      </c>
    </row>
    <row r="9" spans="1:19" s="19" customFormat="1" ht="13.5" customHeight="1" x14ac:dyDescent="0.3">
      <c r="A9" s="22">
        <f t="shared" si="0"/>
        <v>11</v>
      </c>
      <c r="B9" s="23" t="s">
        <v>55</v>
      </c>
      <c r="C9" s="23">
        <v>-1065.1295216300041</v>
      </c>
    </row>
    <row r="10" spans="1:19" s="19" customFormat="1" ht="13.5" customHeight="1" x14ac:dyDescent="0.3">
      <c r="A10" s="22">
        <f t="shared" si="0"/>
        <v>10</v>
      </c>
      <c r="B10" s="23" t="s">
        <v>52</v>
      </c>
      <c r="C10" s="23">
        <v>-455</v>
      </c>
    </row>
    <row r="11" spans="1:19" s="19" customFormat="1" ht="13.5" customHeight="1" x14ac:dyDescent="0.3">
      <c r="A11" s="22">
        <f t="shared" si="0"/>
        <v>7</v>
      </c>
      <c r="B11" s="23" t="s">
        <v>16</v>
      </c>
      <c r="C11" s="23">
        <v>252.13691064</v>
      </c>
    </row>
    <row r="12" spans="1:19" s="19" customFormat="1" ht="13.5" customHeight="1" x14ac:dyDescent="0.3">
      <c r="A12" s="22">
        <f t="shared" si="0"/>
        <v>6</v>
      </c>
      <c r="B12" s="23" t="s">
        <v>50</v>
      </c>
      <c r="C12" s="23">
        <v>261.99972067699969</v>
      </c>
    </row>
    <row r="13" spans="1:19" s="19" customFormat="1" ht="13.5" customHeight="1" x14ac:dyDescent="0.3"/>
    <row r="14" spans="1:19" s="19" customFormat="1" ht="13.5" customHeight="1" x14ac:dyDescent="0.3">
      <c r="B14" s="24"/>
      <c r="C14" s="25" t="s">
        <v>2</v>
      </c>
      <c r="D14" s="25" t="s">
        <v>3</v>
      </c>
      <c r="E14" s="25" t="s">
        <v>4</v>
      </c>
      <c r="F14" s="25" t="s">
        <v>5</v>
      </c>
      <c r="G14" s="25" t="s">
        <v>6</v>
      </c>
      <c r="H14" s="26"/>
      <c r="I14" s="26"/>
      <c r="J14" s="26"/>
      <c r="K14" s="26"/>
      <c r="L14" s="26"/>
      <c r="M14" s="26"/>
      <c r="N14" s="26"/>
      <c r="O14" s="26">
        <v>-10000</v>
      </c>
      <c r="P14" s="26"/>
    </row>
    <row r="15" spans="1:19" s="19" customFormat="1" ht="13.5" customHeight="1" x14ac:dyDescent="0.3">
      <c r="B15" s="27" t="s">
        <v>17</v>
      </c>
      <c r="C15" s="28">
        <v>-7871.195999999989</v>
      </c>
      <c r="D15" s="29">
        <f>C15</f>
        <v>-7871.195999999989</v>
      </c>
      <c r="E15" s="29"/>
      <c r="F15" s="29"/>
      <c r="G15" s="29">
        <f>C15</f>
        <v>-7871.195999999989</v>
      </c>
      <c r="H15" s="26" t="s">
        <v>7</v>
      </c>
      <c r="I15" s="27" t="str">
        <f t="shared" ref="I15:N15" si="1">B27</f>
        <v>GG balance 2023 (spring 2024)</v>
      </c>
      <c r="J15" s="28">
        <f t="shared" si="1"/>
        <v>-6009.8130000000001</v>
      </c>
      <c r="K15" s="29">
        <f t="shared" si="1"/>
        <v>-6009.813000000001</v>
      </c>
      <c r="L15" s="29">
        <f t="shared" si="1"/>
        <v>0</v>
      </c>
      <c r="M15" s="29">
        <f t="shared" si="1"/>
        <v>0</v>
      </c>
      <c r="N15" s="29">
        <f t="shared" si="1"/>
        <v>-6009.813000000001</v>
      </c>
      <c r="O15" s="26">
        <f>$O$14</f>
        <v>-10000</v>
      </c>
      <c r="P15" s="26">
        <f>$P$14</f>
        <v>0</v>
      </c>
      <c r="Q15" s="19" t="s">
        <v>7</v>
      </c>
      <c r="R15" s="19" t="s">
        <v>7</v>
      </c>
      <c r="S15" s="19" t="s">
        <v>7</v>
      </c>
    </row>
    <row r="16" spans="1:19" s="19" customFormat="1" ht="13.5" customHeight="1" x14ac:dyDescent="0.3">
      <c r="A16" s="22">
        <v>1</v>
      </c>
      <c r="B16" s="30" t="str">
        <f>INDEX($B$2:$B$12,MATCH(A16,$A$2:$A$12,0),1)</f>
        <v>EU refund (energy aid related)</v>
      </c>
      <c r="C16" s="31">
        <f t="shared" ref="C16:C26" si="2">INDEX($C$2:$C$12,MATCH(A16,$A$2:$A$12,0),1)</f>
        <v>937</v>
      </c>
      <c r="D16" s="29">
        <f t="shared" ref="D16:D26" si="3">C16+D15</f>
        <v>-6934.195999999989</v>
      </c>
      <c r="E16" s="29">
        <f>IF(AND(D15*C16&lt;0,ABS(C16)-ABS(D15)&gt;0),D15,0)</f>
        <v>0</v>
      </c>
      <c r="F16" s="29">
        <f t="shared" ref="F16:F26" si="4">IF(E16&lt;&gt;0,0,IF(D15*C16&gt;=0,D15,D15+C16))</f>
        <v>-6934.195999999989</v>
      </c>
      <c r="G16" s="29">
        <f t="shared" ref="G16:G26" si="5">IF(AND(D15&lt;&gt;0,E16=0),IF(D15+C16&lt;0,-1,IF(D15&lt;0,-1,1))*ABS(C16)+E16,IF(D15+C16&lt;0,-1,1)*ABS(C16)+E16)</f>
        <v>-937</v>
      </c>
      <c r="H16" s="26" t="s">
        <v>7</v>
      </c>
      <c r="I16" s="30" t="str">
        <f t="shared" ref="I16:N16" si="6">B26</f>
        <v>Social transfers (mainly pensions)</v>
      </c>
      <c r="J16" s="31">
        <f t="shared" si="6"/>
        <v>-1065.1295216300041</v>
      </c>
      <c r="K16" s="29">
        <f t="shared" si="6"/>
        <v>-6009.8130000000001</v>
      </c>
      <c r="L16" s="29">
        <f t="shared" si="6"/>
        <v>0</v>
      </c>
      <c r="M16" s="29">
        <f t="shared" si="6"/>
        <v>-4944.683478369996</v>
      </c>
      <c r="N16" s="29">
        <f t="shared" si="6"/>
        <v>-1065.1295216300041</v>
      </c>
      <c r="O16" s="32">
        <v>0</v>
      </c>
      <c r="P16" s="26">
        <v>0</v>
      </c>
      <c r="Q16" s="19" t="s">
        <v>7</v>
      </c>
      <c r="R16" s="19" t="s">
        <v>7</v>
      </c>
      <c r="S16" s="19" t="s">
        <v>7</v>
      </c>
    </row>
    <row r="17" spans="1:19" s="19" customFormat="1" ht="13.5" customHeight="1" x14ac:dyDescent="0.3">
      <c r="A17" s="22">
        <v>2</v>
      </c>
      <c r="B17" s="30" t="str">
        <f t="shared" ref="B17" si="7">INDEX($B$2:$B$12,MATCH(A17,$A$2:$A$12,0),1)</f>
        <v>Capital expenditure of the state budget</v>
      </c>
      <c r="C17" s="31">
        <f t="shared" si="2"/>
        <v>652.00027932300031</v>
      </c>
      <c r="D17" s="29">
        <f t="shared" si="3"/>
        <v>-6282.1957206769885</v>
      </c>
      <c r="E17" s="29">
        <f t="shared" ref="E17:E26" si="8">IF(AND(D16*C17&lt;0,ABS(C17)-ABS(D16)&gt;0),D16,0)</f>
        <v>0</v>
      </c>
      <c r="F17" s="29">
        <f t="shared" si="4"/>
        <v>-6282.1957206769885</v>
      </c>
      <c r="G17" s="29">
        <f t="shared" si="5"/>
        <v>-652.00027932300031</v>
      </c>
      <c r="H17" s="26" t="s">
        <v>7</v>
      </c>
      <c r="I17" s="30" t="str">
        <f t="shared" ref="I17:N17" si="9">B25</f>
        <v>Healthcare expenditure</v>
      </c>
      <c r="J17" s="31">
        <f t="shared" si="9"/>
        <v>-455</v>
      </c>
      <c r="K17" s="29">
        <f t="shared" si="9"/>
        <v>-4944.683478369996</v>
      </c>
      <c r="L17" s="29">
        <f t="shared" si="9"/>
        <v>0</v>
      </c>
      <c r="M17" s="29">
        <f t="shared" si="9"/>
        <v>-4489.683478369996</v>
      </c>
      <c r="N17" s="29">
        <f t="shared" si="9"/>
        <v>-455</v>
      </c>
      <c r="O17" s="26">
        <f>$O$14</f>
        <v>-10000</v>
      </c>
      <c r="P17" s="26">
        <f>$P$14</f>
        <v>0</v>
      </c>
      <c r="Q17" s="19" t="s">
        <v>7</v>
      </c>
      <c r="R17" s="19" t="s">
        <v>7</v>
      </c>
      <c r="S17" s="19" t="s">
        <v>7</v>
      </c>
    </row>
    <row r="18" spans="1:19" s="19" customFormat="1" ht="13.5" customHeight="1" x14ac:dyDescent="0.3">
      <c r="A18" s="22">
        <v>3</v>
      </c>
      <c r="B18" s="30" t="str">
        <f>INDEX($B$2:$B$12,MATCH(A18,$A$2:$A$12,0),1)</f>
        <v>EU budget related transactions</v>
      </c>
      <c r="C18" s="31">
        <f t="shared" si="2"/>
        <v>527.62546490700015</v>
      </c>
      <c r="D18" s="29">
        <f t="shared" si="3"/>
        <v>-5754.5702557699879</v>
      </c>
      <c r="E18" s="29">
        <f t="shared" si="8"/>
        <v>0</v>
      </c>
      <c r="F18" s="29">
        <f t="shared" si="4"/>
        <v>-5754.5702557699879</v>
      </c>
      <c r="G18" s="29">
        <f t="shared" si="5"/>
        <v>-527.62546490700015</v>
      </c>
      <c r="H18" s="26" t="s">
        <v>7</v>
      </c>
      <c r="I18" s="30" t="str">
        <f>B24</f>
        <v>Tax revenues</v>
      </c>
      <c r="J18" s="31">
        <f t="shared" ref="J18:N18" si="10">C24</f>
        <v>-75.153383372235112</v>
      </c>
      <c r="K18" s="29">
        <f t="shared" si="10"/>
        <v>-4489.683478369996</v>
      </c>
      <c r="L18" s="29">
        <f t="shared" si="10"/>
        <v>0</v>
      </c>
      <c r="M18" s="29">
        <f t="shared" si="10"/>
        <v>-4414.5300949977609</v>
      </c>
      <c r="N18" s="29">
        <f t="shared" si="10"/>
        <v>-75.153383372235112</v>
      </c>
      <c r="O18" s="26">
        <v>0</v>
      </c>
      <c r="P18" s="26">
        <v>0</v>
      </c>
      <c r="Q18" s="19" t="s">
        <v>7</v>
      </c>
      <c r="R18" s="19" t="s">
        <v>7</v>
      </c>
      <c r="S18" s="19" t="s">
        <v>7</v>
      </c>
    </row>
    <row r="19" spans="1:19" s="19" customFormat="1" ht="13.5" customHeight="1" x14ac:dyDescent="0.3">
      <c r="A19" s="22">
        <v>4</v>
      </c>
      <c r="B19" s="30" t="str">
        <f t="shared" ref="B19:B24" si="11">INDEX($B$2:$B$12,MATCH(A19,$A$2:$A$12,0),1)</f>
        <v>Measures to deal with crisis events</v>
      </c>
      <c r="C19" s="31">
        <f t="shared" si="2"/>
        <v>476</v>
      </c>
      <c r="D19" s="29">
        <f t="shared" si="3"/>
        <v>-5278.5702557699879</v>
      </c>
      <c r="E19" s="29">
        <f t="shared" si="8"/>
        <v>0</v>
      </c>
      <c r="F19" s="29">
        <f t="shared" si="4"/>
        <v>-5278.5702557699879</v>
      </c>
      <c r="G19" s="29">
        <f t="shared" si="5"/>
        <v>-476</v>
      </c>
      <c r="H19" s="26"/>
      <c r="I19" s="30" t="str">
        <f>B23</f>
        <v>Other factors</v>
      </c>
      <c r="J19" s="31">
        <f t="shared" ref="J19:N19" si="12">C23</f>
        <v>-13.096470544772274</v>
      </c>
      <c r="K19" s="29">
        <f t="shared" si="12"/>
        <v>-4414.5300949977609</v>
      </c>
      <c r="L19" s="29">
        <f t="shared" si="12"/>
        <v>0</v>
      </c>
      <c r="M19" s="29">
        <f t="shared" si="12"/>
        <v>-4401.4336244529886</v>
      </c>
      <c r="N19" s="29">
        <f t="shared" si="12"/>
        <v>-13.096470544772274</v>
      </c>
      <c r="O19" s="26">
        <f>$O$14</f>
        <v>-10000</v>
      </c>
      <c r="P19" s="26">
        <f>$P$14</f>
        <v>0</v>
      </c>
    </row>
    <row r="20" spans="1:19" s="19" customFormat="1" ht="13.5" customHeight="1" x14ac:dyDescent="0.3">
      <c r="A20" s="22">
        <v>5</v>
      </c>
      <c r="B20" s="30" t="str">
        <f>INDEX($B$2:$B$12,MATCH(A20,$A$2:$A$12,0),1)</f>
        <v>Interest income and expenditure</v>
      </c>
      <c r="C20" s="31">
        <f t="shared" si="2"/>
        <v>363</v>
      </c>
      <c r="D20" s="29">
        <f t="shared" si="3"/>
        <v>-4915.5702557699879</v>
      </c>
      <c r="E20" s="29">
        <f t="shared" si="8"/>
        <v>0</v>
      </c>
      <c r="F20" s="29">
        <f t="shared" si="4"/>
        <v>-4915.5702557699879</v>
      </c>
      <c r="G20" s="29">
        <f t="shared" si="5"/>
        <v>-363</v>
      </c>
      <c r="H20" s="26"/>
      <c r="I20" s="30" t="str">
        <f>B22</f>
        <v>Other GG entities</v>
      </c>
      <c r="J20" s="31">
        <f t="shared" ref="J20:N20" si="13">C22</f>
        <v>252.13691064</v>
      </c>
      <c r="K20" s="29">
        <f t="shared" si="13"/>
        <v>-4401.4336244529886</v>
      </c>
      <c r="L20" s="29">
        <f t="shared" si="13"/>
        <v>0</v>
      </c>
      <c r="M20" s="29">
        <f t="shared" si="13"/>
        <v>-4401.4336244529886</v>
      </c>
      <c r="N20" s="29">
        <f t="shared" si="13"/>
        <v>-252.13691064</v>
      </c>
      <c r="O20" s="26">
        <v>0</v>
      </c>
      <c r="P20" s="26">
        <v>0</v>
      </c>
    </row>
    <row r="21" spans="1:19" s="19" customFormat="1" ht="13.5" customHeight="1" x14ac:dyDescent="0.3">
      <c r="A21" s="22">
        <v>6</v>
      </c>
      <c r="B21" s="30" t="str">
        <f t="shared" si="11"/>
        <v>Current expenditure of the state budget</v>
      </c>
      <c r="C21" s="31">
        <f t="shared" si="2"/>
        <v>261.99972067699969</v>
      </c>
      <c r="D21" s="29">
        <f t="shared" si="3"/>
        <v>-4653.5705350929884</v>
      </c>
      <c r="E21" s="29">
        <f t="shared" si="8"/>
        <v>0</v>
      </c>
      <c r="F21" s="29">
        <f t="shared" si="4"/>
        <v>-4653.5705350929884</v>
      </c>
      <c r="G21" s="29">
        <f t="shared" si="5"/>
        <v>-261.99972067699969</v>
      </c>
      <c r="H21" s="26"/>
      <c r="I21" s="30" t="str">
        <f>B21</f>
        <v>Current expenditure of the state budget</v>
      </c>
      <c r="J21" s="31">
        <f t="shared" ref="J21:N21" si="14">C21</f>
        <v>261.99972067699969</v>
      </c>
      <c r="K21" s="29">
        <f t="shared" si="14"/>
        <v>-4653.5705350929884</v>
      </c>
      <c r="L21" s="29">
        <f t="shared" si="14"/>
        <v>0</v>
      </c>
      <c r="M21" s="29">
        <f t="shared" si="14"/>
        <v>-4653.5705350929884</v>
      </c>
      <c r="N21" s="29">
        <f t="shared" si="14"/>
        <v>-261.99972067699969</v>
      </c>
      <c r="O21" s="26">
        <f>$O$14</f>
        <v>-10000</v>
      </c>
      <c r="P21" s="26">
        <f>$P$14</f>
        <v>0</v>
      </c>
    </row>
    <row r="22" spans="1:19" s="19" customFormat="1" ht="13.5" customHeight="1" x14ac:dyDescent="0.3">
      <c r="A22" s="22">
        <v>7</v>
      </c>
      <c r="B22" s="30" t="str">
        <f t="shared" si="11"/>
        <v>Other GG entities</v>
      </c>
      <c r="C22" s="31">
        <f t="shared" si="2"/>
        <v>252.13691064</v>
      </c>
      <c r="D22" s="29">
        <f t="shared" si="3"/>
        <v>-4401.4336244529886</v>
      </c>
      <c r="E22" s="29">
        <f t="shared" si="8"/>
        <v>0</v>
      </c>
      <c r="F22" s="29">
        <f t="shared" si="4"/>
        <v>-4401.4336244529886</v>
      </c>
      <c r="G22" s="29">
        <f t="shared" si="5"/>
        <v>-252.13691064</v>
      </c>
      <c r="H22" s="26"/>
      <c r="I22" s="30" t="str">
        <f>B20</f>
        <v>Interest income and expenditure</v>
      </c>
      <c r="J22" s="31">
        <f t="shared" ref="J22:N22" si="15">C20</f>
        <v>363</v>
      </c>
      <c r="K22" s="29">
        <f t="shared" si="15"/>
        <v>-4915.5702557699879</v>
      </c>
      <c r="L22" s="29">
        <f t="shared" si="15"/>
        <v>0</v>
      </c>
      <c r="M22" s="29">
        <f t="shared" si="15"/>
        <v>-4915.5702557699879</v>
      </c>
      <c r="N22" s="29">
        <f t="shared" si="15"/>
        <v>-363</v>
      </c>
      <c r="O22" s="26">
        <v>0</v>
      </c>
      <c r="P22" s="26">
        <v>0</v>
      </c>
    </row>
    <row r="23" spans="1:19" s="19" customFormat="1" ht="13.5" customHeight="1" x14ac:dyDescent="0.3">
      <c r="A23" s="22">
        <v>8</v>
      </c>
      <c r="B23" s="30" t="str">
        <f t="shared" si="11"/>
        <v>Other factors</v>
      </c>
      <c r="C23" s="31">
        <f t="shared" si="2"/>
        <v>-13.096470544772274</v>
      </c>
      <c r="D23" s="29">
        <f t="shared" si="3"/>
        <v>-4414.5300949977609</v>
      </c>
      <c r="E23" s="29">
        <f t="shared" si="8"/>
        <v>0</v>
      </c>
      <c r="F23" s="29">
        <f t="shared" si="4"/>
        <v>-4401.4336244529886</v>
      </c>
      <c r="G23" s="29">
        <f t="shared" si="5"/>
        <v>-13.096470544772274</v>
      </c>
      <c r="H23" s="26"/>
      <c r="I23" s="30" t="str">
        <f>B19</f>
        <v>Measures to deal with crisis events</v>
      </c>
      <c r="J23" s="31">
        <f t="shared" ref="J23:N23" si="16">C19</f>
        <v>476</v>
      </c>
      <c r="K23" s="29">
        <f t="shared" si="16"/>
        <v>-5278.5702557699879</v>
      </c>
      <c r="L23" s="29">
        <f t="shared" si="16"/>
        <v>0</v>
      </c>
      <c r="M23" s="29">
        <f t="shared" si="16"/>
        <v>-5278.5702557699879</v>
      </c>
      <c r="N23" s="29">
        <f t="shared" si="16"/>
        <v>-476</v>
      </c>
      <c r="O23" s="26">
        <f>$O$14</f>
        <v>-10000</v>
      </c>
      <c r="P23" s="26">
        <f>$P$14</f>
        <v>0</v>
      </c>
    </row>
    <row r="24" spans="1:19" s="19" customFormat="1" ht="13.5" customHeight="1" x14ac:dyDescent="0.3">
      <c r="A24" s="22">
        <v>9</v>
      </c>
      <c r="B24" s="30" t="str">
        <f t="shared" si="11"/>
        <v>Tax revenues</v>
      </c>
      <c r="C24" s="31">
        <f t="shared" si="2"/>
        <v>-75.153383372235112</v>
      </c>
      <c r="D24" s="29">
        <f t="shared" si="3"/>
        <v>-4489.683478369996</v>
      </c>
      <c r="E24" s="29">
        <f t="shared" si="8"/>
        <v>0</v>
      </c>
      <c r="F24" s="29">
        <f t="shared" si="4"/>
        <v>-4414.5300949977609</v>
      </c>
      <c r="G24" s="29">
        <f t="shared" si="5"/>
        <v>-75.153383372235112</v>
      </c>
      <c r="H24" s="26" t="s">
        <v>7</v>
      </c>
      <c r="I24" s="30" t="str">
        <f>B18</f>
        <v>EU budget related transactions</v>
      </c>
      <c r="J24" s="31">
        <f t="shared" ref="J24:N24" si="17">C18</f>
        <v>527.62546490700015</v>
      </c>
      <c r="K24" s="29">
        <f t="shared" si="17"/>
        <v>-5754.5702557699879</v>
      </c>
      <c r="L24" s="29">
        <f t="shared" si="17"/>
        <v>0</v>
      </c>
      <c r="M24" s="29">
        <f t="shared" si="17"/>
        <v>-5754.5702557699879</v>
      </c>
      <c r="N24" s="29">
        <f t="shared" si="17"/>
        <v>-527.62546490700015</v>
      </c>
      <c r="O24" s="26">
        <v>0</v>
      </c>
      <c r="P24" s="26">
        <v>0</v>
      </c>
      <c r="Q24" s="19" t="s">
        <v>7</v>
      </c>
      <c r="R24" s="19" t="s">
        <v>7</v>
      </c>
      <c r="S24" s="19" t="s">
        <v>7</v>
      </c>
    </row>
    <row r="25" spans="1:19" s="19" customFormat="1" ht="13.5" customHeight="1" x14ac:dyDescent="0.3">
      <c r="A25" s="22">
        <v>10</v>
      </c>
      <c r="B25" s="30" t="str">
        <f>INDEX($B$2:$B$12,MATCH(A25,$A$2:$A$12,0),1)</f>
        <v>Healthcare expenditure</v>
      </c>
      <c r="C25" s="31">
        <f t="shared" si="2"/>
        <v>-455</v>
      </c>
      <c r="D25" s="29">
        <f t="shared" si="3"/>
        <v>-4944.683478369996</v>
      </c>
      <c r="E25" s="29">
        <f t="shared" si="8"/>
        <v>0</v>
      </c>
      <c r="F25" s="29">
        <f t="shared" si="4"/>
        <v>-4489.683478369996</v>
      </c>
      <c r="G25" s="29">
        <f t="shared" si="5"/>
        <v>-455</v>
      </c>
      <c r="H25" s="26" t="s">
        <v>7</v>
      </c>
      <c r="I25" s="30" t="str">
        <f t="shared" ref="I25:N25" si="18">B17</f>
        <v>Capital expenditure of the state budget</v>
      </c>
      <c r="J25" s="31">
        <f t="shared" si="18"/>
        <v>652.00027932300031</v>
      </c>
      <c r="K25" s="29">
        <f t="shared" si="18"/>
        <v>-6282.1957206769885</v>
      </c>
      <c r="L25" s="29">
        <f t="shared" si="18"/>
        <v>0</v>
      </c>
      <c r="M25" s="29">
        <f t="shared" si="18"/>
        <v>-6282.1957206769885</v>
      </c>
      <c r="N25" s="29">
        <f t="shared" si="18"/>
        <v>-652.00027932300031</v>
      </c>
      <c r="O25" s="26">
        <f>$O$14</f>
        <v>-10000</v>
      </c>
      <c r="P25" s="26">
        <f>$P$14</f>
        <v>0</v>
      </c>
      <c r="Q25" s="19" t="s">
        <v>7</v>
      </c>
      <c r="R25" s="19" t="s">
        <v>7</v>
      </c>
      <c r="S25" s="19" t="s">
        <v>7</v>
      </c>
    </row>
    <row r="26" spans="1:19" s="19" customFormat="1" ht="13.5" customHeight="1" x14ac:dyDescent="0.3">
      <c r="A26" s="22">
        <v>11</v>
      </c>
      <c r="B26" s="30" t="str">
        <f>INDEX($B$2:$B$12,MATCH(A26,$A$2:$A$12,0),1)</f>
        <v>Social transfers (mainly pensions)</v>
      </c>
      <c r="C26" s="31">
        <f t="shared" si="2"/>
        <v>-1065.1295216300041</v>
      </c>
      <c r="D26" s="29">
        <f t="shared" si="3"/>
        <v>-6009.8130000000001</v>
      </c>
      <c r="E26" s="29">
        <f t="shared" si="8"/>
        <v>0</v>
      </c>
      <c r="F26" s="29">
        <f t="shared" si="4"/>
        <v>-4944.683478369996</v>
      </c>
      <c r="G26" s="29">
        <f t="shared" si="5"/>
        <v>-1065.1295216300041</v>
      </c>
      <c r="H26" s="26" t="s">
        <v>7</v>
      </c>
      <c r="I26" s="30" t="str">
        <f t="shared" ref="I26:N26" si="19">B16</f>
        <v>EU refund (energy aid related)</v>
      </c>
      <c r="J26" s="31">
        <f t="shared" si="19"/>
        <v>937</v>
      </c>
      <c r="K26" s="29">
        <f t="shared" si="19"/>
        <v>-6934.195999999989</v>
      </c>
      <c r="L26" s="29">
        <f t="shared" si="19"/>
        <v>0</v>
      </c>
      <c r="M26" s="29">
        <f t="shared" si="19"/>
        <v>-6934.195999999989</v>
      </c>
      <c r="N26" s="29">
        <f t="shared" si="19"/>
        <v>-937</v>
      </c>
      <c r="O26" s="26">
        <v>0</v>
      </c>
      <c r="P26" s="26">
        <v>0</v>
      </c>
      <c r="Q26" s="19" t="s">
        <v>7</v>
      </c>
      <c r="R26" s="19" t="s">
        <v>7</v>
      </c>
      <c r="S26" s="19" t="s">
        <v>7</v>
      </c>
    </row>
    <row r="27" spans="1:19" s="19" customFormat="1" ht="13.5" customHeight="1" thickBot="1" x14ac:dyDescent="0.35">
      <c r="B27" s="33" t="s">
        <v>18</v>
      </c>
      <c r="C27" s="34">
        <v>-6009.8130000000001</v>
      </c>
      <c r="D27" s="35">
        <f>D15+SUM(C16:C26)</f>
        <v>-6009.813000000001</v>
      </c>
      <c r="E27" s="35"/>
      <c r="F27" s="35"/>
      <c r="G27" s="35">
        <f>D27</f>
        <v>-6009.813000000001</v>
      </c>
      <c r="H27" s="26" t="s">
        <v>7</v>
      </c>
      <c r="I27" s="33" t="str">
        <f t="shared" ref="I27:N27" si="20">B15</f>
        <v>GG balance 2023 (budget)</v>
      </c>
      <c r="J27" s="34">
        <f t="shared" si="20"/>
        <v>-7871.195999999989</v>
      </c>
      <c r="K27" s="35">
        <f t="shared" si="20"/>
        <v>-7871.195999999989</v>
      </c>
      <c r="L27" s="35">
        <f t="shared" si="20"/>
        <v>0</v>
      </c>
      <c r="M27" s="35">
        <f t="shared" si="20"/>
        <v>0</v>
      </c>
      <c r="N27" s="35">
        <f t="shared" si="20"/>
        <v>-7871.195999999989</v>
      </c>
      <c r="O27" s="26">
        <f>$O$14</f>
        <v>-10000</v>
      </c>
      <c r="P27" s="26">
        <f>$P$14</f>
        <v>0</v>
      </c>
      <c r="Q27" s="19" t="s">
        <v>7</v>
      </c>
      <c r="R27" s="19" t="s">
        <v>7</v>
      </c>
      <c r="S27" s="19" t="s">
        <v>7</v>
      </c>
    </row>
    <row r="28" spans="1:19" s="19" customFormat="1" ht="13.5" customHeight="1" x14ac:dyDescent="0.3"/>
    <row r="29" spans="1:19" s="19" customFormat="1" ht="13.5" customHeight="1" x14ac:dyDescent="0.3">
      <c r="B29" s="36" t="s">
        <v>57</v>
      </c>
    </row>
    <row r="30" spans="1:19" s="19" customFormat="1" ht="13.5" customHeight="1" x14ac:dyDescent="0.3"/>
    <row r="31" spans="1:19" s="19" customFormat="1" ht="13.5" customHeight="1" x14ac:dyDescent="0.3"/>
    <row r="32" spans="1:19" s="19" customFormat="1" ht="13.5" customHeight="1" x14ac:dyDescent="0.3"/>
    <row r="33" spans="20:20" s="19" customFormat="1" ht="13.5" customHeight="1" x14ac:dyDescent="0.3"/>
    <row r="34" spans="20:20" s="19" customFormat="1" ht="13.5" customHeight="1" x14ac:dyDescent="0.3"/>
    <row r="35" spans="20:20" s="19" customFormat="1" ht="13.5" customHeight="1" x14ac:dyDescent="0.3"/>
    <row r="36" spans="20:20" s="19" customFormat="1" ht="13.5" customHeight="1" x14ac:dyDescent="0.3"/>
    <row r="37" spans="20:20" s="19" customFormat="1" ht="13.5" customHeight="1" x14ac:dyDescent="0.3"/>
    <row r="38" spans="20:20" s="19" customFormat="1" ht="13.5" customHeight="1" x14ac:dyDescent="0.3"/>
    <row r="39" spans="20:20" s="19" customFormat="1" ht="13.5" customHeight="1" x14ac:dyDescent="0.3"/>
    <row r="40" spans="20:20" s="19" customFormat="1" ht="13.5" customHeight="1" x14ac:dyDescent="0.3"/>
    <row r="48" spans="20:20" s="19" customFormat="1" ht="15" customHeight="1" x14ac:dyDescent="0.3">
      <c r="T48" s="37"/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EA88A-BC80-4EC3-BF4E-21DA0323D697}">
  <dimension ref="A2:D5"/>
  <sheetViews>
    <sheetView showGridLines="0" zoomScaleNormal="100" workbookViewId="0">
      <selection activeCell="F16" sqref="F16"/>
    </sheetView>
  </sheetViews>
  <sheetFormatPr defaultColWidth="9.109375" defaultRowHeight="14.4" x14ac:dyDescent="0.3"/>
  <cols>
    <col min="1" max="1" width="22.5546875" style="1" customWidth="1"/>
    <col min="2" max="4" width="20.5546875" style="1" customWidth="1"/>
    <col min="5" max="16384" width="9.109375" style="1"/>
  </cols>
  <sheetData>
    <row r="2" spans="1:4" s="39" customFormat="1" ht="28.8" x14ac:dyDescent="0.3">
      <c r="A2" s="38"/>
      <c r="B2" s="60" t="s">
        <v>19</v>
      </c>
      <c r="C2" s="60" t="s">
        <v>36</v>
      </c>
      <c r="D2" s="60" t="s">
        <v>20</v>
      </c>
    </row>
    <row r="3" spans="1:4" x14ac:dyDescent="0.3">
      <c r="A3" s="1" t="s">
        <v>21</v>
      </c>
      <c r="B3" s="40">
        <v>-3.1355671259336257</v>
      </c>
      <c r="C3" s="40">
        <v>-3.1732028396584595</v>
      </c>
      <c r="D3" s="40">
        <v>-3.2547004771933841</v>
      </c>
    </row>
    <row r="5" spans="1:4" x14ac:dyDescent="0.3">
      <c r="A5" s="41" t="s">
        <v>58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90C87-14C3-4236-8046-4BE9C6527C11}">
  <dimension ref="B1:F45"/>
  <sheetViews>
    <sheetView showGridLines="0" topLeftCell="C1" zoomScale="161" zoomScaleNormal="120" workbookViewId="0">
      <selection activeCell="L14" sqref="L14"/>
    </sheetView>
  </sheetViews>
  <sheetFormatPr defaultColWidth="9.109375" defaultRowHeight="14.4" x14ac:dyDescent="0.3"/>
  <cols>
    <col min="1" max="1" width="9.109375" style="1"/>
    <col min="2" max="2" width="50.6640625" style="1" customWidth="1"/>
    <col min="3" max="4" width="12.6640625" style="1" customWidth="1"/>
    <col min="5" max="16384" width="9.109375" style="1"/>
  </cols>
  <sheetData>
    <row r="1" spans="2:6" x14ac:dyDescent="0.3">
      <c r="B1" s="42" t="s">
        <v>60</v>
      </c>
      <c r="C1" s="42" t="s">
        <v>22</v>
      </c>
      <c r="D1" s="42" t="s">
        <v>23</v>
      </c>
      <c r="F1" s="41" t="s">
        <v>59</v>
      </c>
    </row>
    <row r="2" spans="2:6" x14ac:dyDescent="0.3">
      <c r="B2" s="1" t="s">
        <v>24</v>
      </c>
      <c r="C2" s="43">
        <v>-3113</v>
      </c>
      <c r="D2" s="43">
        <v>-1700.7778380100001</v>
      </c>
    </row>
    <row r="3" spans="2:6" x14ac:dyDescent="0.3">
      <c r="B3" s="1" t="s">
        <v>25</v>
      </c>
      <c r="C3" s="43">
        <v>-4758.195999999989</v>
      </c>
      <c r="D3" s="43">
        <v>-4309.0351619900011</v>
      </c>
    </row>
    <row r="4" spans="2:6" x14ac:dyDescent="0.3">
      <c r="B4" s="1" t="s">
        <v>26</v>
      </c>
      <c r="C4" s="44">
        <v>-7871.195999999989</v>
      </c>
      <c r="D4" s="44">
        <v>-6009.813000000001</v>
      </c>
      <c r="E4" s="40"/>
    </row>
    <row r="5" spans="2:6" x14ac:dyDescent="0.3">
      <c r="B5" s="1" t="s">
        <v>27</v>
      </c>
      <c r="D5" s="1">
        <v>-937</v>
      </c>
      <c r="E5" s="40"/>
    </row>
    <row r="6" spans="2:6" x14ac:dyDescent="0.3">
      <c r="E6" s="40"/>
    </row>
    <row r="7" spans="2:6" x14ac:dyDescent="0.3">
      <c r="E7" s="40"/>
    </row>
    <row r="13" spans="2:6" x14ac:dyDescent="0.3">
      <c r="C13" s="43"/>
      <c r="D13" s="43"/>
      <c r="E13" s="40"/>
    </row>
    <row r="14" spans="2:6" x14ac:dyDescent="0.3">
      <c r="C14" s="43"/>
      <c r="D14" s="43"/>
      <c r="E14" s="40"/>
    </row>
    <row r="15" spans="2:6" x14ac:dyDescent="0.3">
      <c r="C15" s="43"/>
      <c r="D15" s="43"/>
      <c r="E15" s="40"/>
    </row>
    <row r="16" spans="2:6" x14ac:dyDescent="0.3">
      <c r="C16" s="43"/>
      <c r="D16" s="43"/>
    </row>
    <row r="17" spans="3:5" x14ac:dyDescent="0.3">
      <c r="C17" s="43"/>
      <c r="D17" s="43"/>
    </row>
    <row r="18" spans="3:5" x14ac:dyDescent="0.3">
      <c r="C18" s="43"/>
      <c r="D18" s="43"/>
    </row>
    <row r="19" spans="3:5" x14ac:dyDescent="0.3">
      <c r="D19" s="45"/>
    </row>
    <row r="20" spans="3:5" x14ac:dyDescent="0.3">
      <c r="C20" s="43"/>
      <c r="D20" s="43"/>
    </row>
    <row r="21" spans="3:5" x14ac:dyDescent="0.3">
      <c r="C21" s="43"/>
      <c r="D21" s="43"/>
    </row>
    <row r="22" spans="3:5" x14ac:dyDescent="0.3">
      <c r="C22" s="43"/>
      <c r="D22" s="43"/>
    </row>
    <row r="23" spans="3:5" x14ac:dyDescent="0.3">
      <c r="C23" s="43"/>
      <c r="D23" s="43"/>
    </row>
    <row r="24" spans="3:5" x14ac:dyDescent="0.3">
      <c r="C24" s="43"/>
      <c r="D24" s="43"/>
    </row>
    <row r="25" spans="3:5" x14ac:dyDescent="0.3">
      <c r="C25" s="43"/>
    </row>
    <row r="26" spans="3:5" x14ac:dyDescent="0.3">
      <c r="D26" s="43"/>
    </row>
    <row r="31" spans="3:5" x14ac:dyDescent="0.3">
      <c r="D31" s="43"/>
      <c r="E31" s="40"/>
    </row>
    <row r="40" spans="2:4" x14ac:dyDescent="0.3">
      <c r="B40" s="1" t="s">
        <v>8</v>
      </c>
      <c r="C40" s="43">
        <f>D13</f>
        <v>0</v>
      </c>
    </row>
    <row r="41" spans="2:4" x14ac:dyDescent="0.3">
      <c r="B41" s="1" t="s">
        <v>9</v>
      </c>
      <c r="C41" s="43">
        <f>D18</f>
        <v>0</v>
      </c>
    </row>
    <row r="42" spans="2:4" x14ac:dyDescent="0.3">
      <c r="B42" s="1" t="s">
        <v>10</v>
      </c>
      <c r="C42" s="43">
        <f>D21</f>
        <v>0</v>
      </c>
    </row>
    <row r="43" spans="2:4" x14ac:dyDescent="0.3">
      <c r="C43" s="43">
        <f>C40+C41+C42</f>
        <v>0</v>
      </c>
      <c r="D43" s="40" t="e">
        <f>C43/$D$26*100</f>
        <v>#DIV/0!</v>
      </c>
    </row>
    <row r="45" spans="2:4" x14ac:dyDescent="0.3">
      <c r="C45" s="1">
        <v>411.72035</v>
      </c>
      <c r="D45" s="40" t="e">
        <f>C45/$D$26*100</f>
        <v>#DIV/0!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35700-CB20-4D24-8A85-4B9F264D97C7}">
  <dimension ref="A1:F5"/>
  <sheetViews>
    <sheetView showGridLines="0" topLeftCell="B1" zoomScale="169" zoomScaleNormal="130" workbookViewId="0">
      <selection activeCell="N15" sqref="N15"/>
    </sheetView>
  </sheetViews>
  <sheetFormatPr defaultColWidth="8.88671875" defaultRowHeight="14.4" x14ac:dyDescent="0.3"/>
  <cols>
    <col min="1" max="1" width="15.88671875" style="47" bestFit="1" customWidth="1"/>
    <col min="2" max="2" width="16.44140625" style="46" bestFit="1" customWidth="1"/>
    <col min="3" max="3" width="17.44140625" style="46" bestFit="1" customWidth="1"/>
    <col min="4" max="16384" width="8.88671875" style="46"/>
  </cols>
  <sheetData>
    <row r="1" spans="1:6" x14ac:dyDescent="0.3">
      <c r="A1" s="56" t="s">
        <v>28</v>
      </c>
      <c r="B1" s="57" t="s">
        <v>29</v>
      </c>
      <c r="C1" s="57" t="s">
        <v>21</v>
      </c>
      <c r="F1" s="41" t="s">
        <v>61</v>
      </c>
    </row>
    <row r="2" spans="1:6" x14ac:dyDescent="0.3">
      <c r="A2" s="58" t="s">
        <v>22</v>
      </c>
      <c r="B2" s="48">
        <v>-6.435567125933626</v>
      </c>
      <c r="C2" s="48">
        <v>-3.1355671259336257</v>
      </c>
    </row>
    <row r="3" spans="1:6" x14ac:dyDescent="0.3">
      <c r="A3" s="58" t="s">
        <v>37</v>
      </c>
      <c r="B3" s="48">
        <v>-4.1083512770336945</v>
      </c>
      <c r="C3" s="48">
        <v>-2.4695779575057952</v>
      </c>
    </row>
    <row r="4" spans="1:6" x14ac:dyDescent="0.3">
      <c r="A4" s="58" t="s">
        <v>30</v>
      </c>
      <c r="B4" s="48">
        <v>-4.5384627880181379</v>
      </c>
      <c r="C4" s="48">
        <v>-2.8996894684902386</v>
      </c>
    </row>
    <row r="5" spans="1:6" x14ac:dyDescent="0.3">
      <c r="A5" s="58" t="s">
        <v>31</v>
      </c>
      <c r="B5" s="48">
        <v>-4.8934746579132904</v>
      </c>
      <c r="C5" s="48">
        <v>-3.2547013383853907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6B82E-85FA-4D4C-95F2-1B8569C22E74}">
  <dimension ref="A2:N20"/>
  <sheetViews>
    <sheetView showGridLines="0" zoomScale="92" workbookViewId="0">
      <selection activeCell="I14" sqref="I14"/>
    </sheetView>
  </sheetViews>
  <sheetFormatPr defaultColWidth="8.88671875" defaultRowHeight="14.4" x14ac:dyDescent="0.3"/>
  <cols>
    <col min="1" max="1" width="35.5546875" style="1" bestFit="1" customWidth="1"/>
    <col min="2" max="3" width="9.109375" style="1" customWidth="1"/>
    <col min="4" max="16384" width="8.88671875" style="1"/>
  </cols>
  <sheetData>
    <row r="2" spans="1:14" x14ac:dyDescent="0.3">
      <c r="A2" s="42"/>
      <c r="B2" s="42">
        <v>2013</v>
      </c>
      <c r="C2" s="42">
        <v>2014</v>
      </c>
      <c r="D2" s="42">
        <v>2015</v>
      </c>
      <c r="E2" s="42">
        <v>2016</v>
      </c>
      <c r="F2" s="42">
        <v>2017</v>
      </c>
      <c r="G2" s="42">
        <v>2018</v>
      </c>
      <c r="H2" s="42">
        <v>2019</v>
      </c>
      <c r="I2" s="42">
        <v>2020</v>
      </c>
      <c r="J2" s="42">
        <v>2021</v>
      </c>
      <c r="K2" s="42">
        <v>2022</v>
      </c>
      <c r="L2" s="42">
        <v>2023</v>
      </c>
      <c r="M2" s="49" t="s">
        <v>11</v>
      </c>
    </row>
    <row r="3" spans="1:14" x14ac:dyDescent="0.3">
      <c r="A3" s="50" t="s">
        <v>35</v>
      </c>
      <c r="B3" s="51">
        <v>1.5675029893891888</v>
      </c>
      <c r="C3" s="51">
        <v>1.5372445589903749</v>
      </c>
      <c r="D3" s="51">
        <v>3.4544896328222761</v>
      </c>
      <c r="E3" s="51">
        <v>0.73468830047246414</v>
      </c>
      <c r="F3" s="51">
        <v>0.61304074196470137</v>
      </c>
      <c r="G3" s="51">
        <v>0.97254214249755488</v>
      </c>
      <c r="H3" s="51">
        <v>0.73486803270916767</v>
      </c>
      <c r="I3" s="51">
        <v>0.72165464080152564</v>
      </c>
      <c r="J3" s="51">
        <v>0.63897541340577846</v>
      </c>
      <c r="K3" s="51">
        <v>0.7412685976491441</v>
      </c>
      <c r="L3" s="51">
        <v>1.9864472424880486</v>
      </c>
      <c r="M3" s="51">
        <v>1.2357812644857464</v>
      </c>
    </row>
    <row r="4" spans="1:14" x14ac:dyDescent="0.3">
      <c r="A4" s="50" t="s">
        <v>32</v>
      </c>
      <c r="B4" s="51">
        <v>2.4700376048458809E-2</v>
      </c>
      <c r="C4" s="51">
        <v>0.11368023196634688</v>
      </c>
      <c r="D4" s="51">
        <v>6.5396960548959063E-2</v>
      </c>
      <c r="E4" s="51">
        <v>9.6966478774425408E-2</v>
      </c>
      <c r="F4" s="51">
        <v>0.17633189664371426</v>
      </c>
      <c r="G4" s="51">
        <v>0.11582793389903429</v>
      </c>
      <c r="H4" s="51">
        <v>0.16615529172199084</v>
      </c>
      <c r="I4" s="51">
        <v>0.13515294064066796</v>
      </c>
      <c r="J4" s="51">
        <v>0.1892372260408339</v>
      </c>
      <c r="K4" s="51">
        <v>0.19268960598009413</v>
      </c>
      <c r="L4" s="51">
        <v>7.0501494180634866E-2</v>
      </c>
      <c r="M4" s="51">
        <v>0.35365136558131988</v>
      </c>
    </row>
    <row r="5" spans="1:14" x14ac:dyDescent="0.3">
      <c r="A5" s="50" t="s">
        <v>33</v>
      </c>
      <c r="B5" s="51">
        <v>1.7818143063121554</v>
      </c>
      <c r="C5" s="51">
        <v>2.4601610171350159</v>
      </c>
      <c r="D5" s="51">
        <v>2.8409662468936436</v>
      </c>
      <c r="E5" s="51">
        <v>2.5630333552075188</v>
      </c>
      <c r="F5" s="51">
        <v>2.5713267043231918</v>
      </c>
      <c r="G5" s="51">
        <v>2.6624076870389981</v>
      </c>
      <c r="H5" s="51">
        <v>2.6872532241398663</v>
      </c>
      <c r="I5" s="51">
        <v>2.5772328129360127</v>
      </c>
      <c r="J5" s="51">
        <v>2.2302080844257794</v>
      </c>
      <c r="K5" s="51">
        <v>2.0770104904776798</v>
      </c>
      <c r="L5" s="51">
        <v>2.6376549485580876</v>
      </c>
      <c r="M5" s="51">
        <v>2.4307662896594211</v>
      </c>
    </row>
    <row r="6" spans="1:14" x14ac:dyDescent="0.3">
      <c r="A6" s="50" t="s">
        <v>34</v>
      </c>
      <c r="B6" s="52">
        <v>2.4451413928889862</v>
      </c>
      <c r="C6" s="52">
        <v>2.4451413928889862</v>
      </c>
      <c r="D6" s="52">
        <v>2.4451413928889862</v>
      </c>
      <c r="E6" s="52">
        <v>2.4451413928889862</v>
      </c>
      <c r="F6" s="52">
        <v>2.4451413928889862</v>
      </c>
      <c r="G6" s="52">
        <v>2.4451413928889862</v>
      </c>
      <c r="H6" s="52">
        <v>2.4451413928889862</v>
      </c>
      <c r="I6" s="52">
        <v>2.4451413928889862</v>
      </c>
      <c r="J6" s="52">
        <v>2.4451413928889862</v>
      </c>
      <c r="K6" s="52">
        <v>2.4451413928889862</v>
      </c>
      <c r="L6" s="52">
        <v>2.4451413928889862</v>
      </c>
    </row>
    <row r="7" spans="1:14" x14ac:dyDescent="0.3">
      <c r="N7" s="52"/>
    </row>
    <row r="8" spans="1:14" x14ac:dyDescent="0.3">
      <c r="M8" s="53"/>
    </row>
    <row r="9" spans="1:14" x14ac:dyDescent="0.3">
      <c r="M9" s="53"/>
    </row>
    <row r="10" spans="1:14" x14ac:dyDescent="0.3">
      <c r="A10" s="41" t="s">
        <v>62</v>
      </c>
      <c r="M10" s="52"/>
    </row>
    <row r="12" spans="1:14" x14ac:dyDescent="0.3">
      <c r="M12" s="54"/>
    </row>
    <row r="13" spans="1:14" x14ac:dyDescent="0.3">
      <c r="M13" s="54"/>
    </row>
    <row r="16" spans="1:14" x14ac:dyDescent="0.3">
      <c r="M16" s="54"/>
    </row>
    <row r="20" spans="6:6" x14ac:dyDescent="0.3">
      <c r="F20" s="55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19E9BF4CD16140AF70D4EF72DA68AB" ma:contentTypeVersion="11" ma:contentTypeDescription="Umožňuje vytvoriť nový dokument." ma:contentTypeScope="" ma:versionID="13870436a6e7c35cfecf13215e7c219c">
  <xsd:schema xmlns:xsd="http://www.w3.org/2001/XMLSchema" xmlns:xs="http://www.w3.org/2001/XMLSchema" xmlns:p="http://schemas.microsoft.com/office/2006/metadata/properties" xmlns:ns2="0c677d27-0154-49e9-a525-bec8e5a842e6" xmlns:ns3="569c06ce-1cb2-4582-b71f-6afdfa5386cd" targetNamespace="http://schemas.microsoft.com/office/2006/metadata/properties" ma:root="true" ma:fieldsID="12c9253095dda5f3e2038d2e1c9ec946" ns2:_="" ns3:_="">
    <xsd:import namespace="0c677d27-0154-49e9-a525-bec8e5a842e6"/>
    <xsd:import namespace="569c06ce-1cb2-4582-b71f-6afdfa5386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677d27-0154-49e9-a525-bec8e5a842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c06ce-1cb2-4582-b71f-6afdfa5386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47BB03-8B3B-40BC-8082-06317B678B15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0c677d27-0154-49e9-a525-bec8e5a842e6"/>
    <ds:schemaRef ds:uri="569c06ce-1cb2-4582-b71f-6afdfa5386cd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1BDD20D-DD36-4CA2-BEB5-91E9F22D91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677d27-0154-49e9-a525-bec8e5a842e6"/>
    <ds:schemaRef ds:uri="569c06ce-1cb2-4582-b71f-6afdfa5386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404132-D0E1-43D5-8BA5-29E130B2CE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T01</vt:lpstr>
      <vt:lpstr>G01</vt:lpstr>
      <vt:lpstr>G02</vt:lpstr>
      <vt:lpstr>G03</vt:lpstr>
      <vt:lpstr>G04</vt:lpstr>
      <vt:lpstr>G05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Lenka Zacharova</cp:lastModifiedBy>
  <dcterms:created xsi:type="dcterms:W3CDTF">2024-04-29T08:22:13Z</dcterms:created>
  <dcterms:modified xsi:type="dcterms:W3CDTF">2024-05-02T13:02:12Z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0x0101002819E9BF4CD16140AF70D4EF72DA68AB</vt:lpwstr>
  </property>
</Properties>
</file>